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40" yWindow="84" windowWidth="20124" windowHeight="8004"/>
  </bookViews>
  <sheets>
    <sheet name="Sheet1" sheetId="1" r:id="rId1"/>
    <sheet name="Sheet2" sheetId="2" r:id="rId2"/>
    <sheet name="Sheet3" sheetId="3" r:id="rId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15" i="1" l="1"/>
  <c r="B8" i="1" l="1"/>
  <c r="B12" i="1" s="1"/>
  <c r="I25" i="1"/>
  <c r="B11" i="1" s="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CO25" i="1"/>
  <c r="CP25" i="1"/>
  <c r="CQ25" i="1"/>
  <c r="CR25" i="1"/>
  <c r="CS25" i="1"/>
  <c r="CT25" i="1"/>
  <c r="CU25" i="1"/>
  <c r="CV25" i="1"/>
  <c r="CW25" i="1"/>
  <c r="CX25" i="1"/>
  <c r="CY25" i="1"/>
  <c r="CZ25" i="1"/>
  <c r="DA25" i="1"/>
  <c r="DB25" i="1"/>
  <c r="DC25" i="1"/>
  <c r="DD25" i="1"/>
  <c r="DE25" i="1"/>
  <c r="DF25" i="1"/>
  <c r="DG25" i="1"/>
  <c r="DH25" i="1"/>
  <c r="DI25" i="1"/>
  <c r="DJ25" i="1"/>
  <c r="DK25" i="1"/>
  <c r="DL25" i="1"/>
  <c r="DM25" i="1"/>
  <c r="DN25" i="1"/>
  <c r="DO25" i="1"/>
  <c r="DP25" i="1"/>
  <c r="DQ25" i="1"/>
  <c r="DR25" i="1"/>
  <c r="DS25" i="1"/>
  <c r="DT25" i="1"/>
  <c r="DU25" i="1"/>
  <c r="DV25" i="1"/>
  <c r="DW25" i="1"/>
  <c r="DX25" i="1"/>
  <c r="DY25" i="1"/>
  <c r="DZ25" i="1"/>
  <c r="EA25" i="1"/>
  <c r="EB25" i="1"/>
  <c r="EC25" i="1"/>
  <c r="ED25" i="1"/>
  <c r="EE25" i="1"/>
  <c r="EF25" i="1"/>
  <c r="EG25" i="1"/>
  <c r="EH25" i="1"/>
  <c r="EI25" i="1"/>
  <c r="B6" i="1"/>
  <c r="B7" i="1"/>
  <c r="B9" i="1"/>
  <c r="B16" i="1" l="1"/>
  <c r="B17" i="1" s="1"/>
  <c r="B13" i="1"/>
  <c r="B14" i="1"/>
</calcChain>
</file>

<file path=xl/comments1.xml><?xml version="1.0" encoding="utf-8"?>
<comments xmlns="http://schemas.openxmlformats.org/spreadsheetml/2006/main">
  <authors>
    <author>Cameron Hilker</author>
  </authors>
  <commentList>
    <comment ref="B2" authorId="0">
      <text>
        <r>
          <rPr>
            <b/>
            <sz val="9"/>
            <color indexed="81"/>
            <rFont val="Tahoma"/>
            <family val="2"/>
          </rPr>
          <t>Cameron Hilker:</t>
        </r>
        <r>
          <rPr>
            <sz val="9"/>
            <color indexed="81"/>
            <rFont val="Tahoma"/>
            <family val="2"/>
          </rPr>
          <t xml:space="preserve">
Put in the real amount you receive here. I just put in 100,000 so you could have an example number to see how it will work</t>
        </r>
      </text>
    </comment>
    <comment ref="B3" authorId="0">
      <text>
        <r>
          <rPr>
            <b/>
            <sz val="9"/>
            <color indexed="81"/>
            <rFont val="Tahoma"/>
            <family val="2"/>
          </rPr>
          <t>Cameron Hilker:</t>
        </r>
        <r>
          <rPr>
            <sz val="9"/>
            <color indexed="81"/>
            <rFont val="Tahoma"/>
            <family val="2"/>
          </rPr>
          <t xml:space="preserve">
For these "Other Source" it could be money you pull out of the bank that you want to add to your budget, or gifts or anything else. Just add a positive value and it will adjust your budget accordingly.</t>
        </r>
      </text>
    </comment>
    <comment ref="DW3" authorId="0">
      <text>
        <r>
          <rPr>
            <b/>
            <sz val="9"/>
            <color indexed="81"/>
            <rFont val="Tahoma"/>
            <family val="2"/>
          </rPr>
          <t>Cameron Hilker:</t>
        </r>
        <r>
          <rPr>
            <sz val="9"/>
            <color indexed="81"/>
            <rFont val="Tahoma"/>
            <family val="2"/>
          </rPr>
          <t xml:space="preserve">
Most of you will have gone home already, but I included some padding, just in case</t>
        </r>
      </text>
    </comment>
    <comment ref="I5" authorId="0">
      <text>
        <r>
          <rPr>
            <b/>
            <sz val="9"/>
            <color indexed="81"/>
            <rFont val="Tahoma"/>
            <family val="2"/>
          </rPr>
          <t>Cameron Hilker:</t>
        </r>
        <r>
          <rPr>
            <sz val="9"/>
            <color indexed="81"/>
            <rFont val="Tahoma"/>
            <family val="2"/>
          </rPr>
          <t xml:space="preserve">
Just put in the amount you spend on any purchase here. I just put in sample values to be an example. Remove them when you actually make purchases.</t>
        </r>
      </text>
    </comment>
    <comment ref="B6" authorId="0">
      <text>
        <r>
          <rPr>
            <b/>
            <sz val="9"/>
            <color indexed="81"/>
            <rFont val="Tahoma"/>
            <family val="2"/>
          </rPr>
          <t>Cameron Hilker:</t>
        </r>
        <r>
          <rPr>
            <sz val="9"/>
            <color indexed="81"/>
            <rFont val="Tahoma"/>
            <family val="2"/>
          </rPr>
          <t xml:space="preserve">
put in the amount of money you arrived in Japan with after converting it to Yen so it gets added into the budget, too</t>
        </r>
      </text>
    </comment>
    <comment ref="I6" authorId="0">
      <text>
        <r>
          <rPr>
            <b/>
            <sz val="9"/>
            <color indexed="81"/>
            <rFont val="Tahoma"/>
            <family val="2"/>
          </rPr>
          <t>Cameron Hilker:</t>
        </r>
        <r>
          <rPr>
            <sz val="9"/>
            <color indexed="81"/>
            <rFont val="Tahoma"/>
            <family val="2"/>
          </rPr>
          <t xml:space="preserve">
include the reason for the purchase above if you want to</t>
        </r>
      </text>
    </comment>
    <comment ref="B7" authorId="0">
      <text>
        <r>
          <rPr>
            <b/>
            <sz val="9"/>
            <color indexed="81"/>
            <rFont val="Tahoma"/>
            <family val="2"/>
          </rPr>
          <t>Cameron Hilker:</t>
        </r>
        <r>
          <rPr>
            <sz val="9"/>
            <color indexed="81"/>
            <rFont val="Tahoma"/>
            <family val="2"/>
          </rPr>
          <t xml:space="preserve">
don't manually change this value.</t>
        </r>
      </text>
    </comment>
    <comment ref="B9" authorId="0">
      <text>
        <r>
          <rPr>
            <b/>
            <sz val="9"/>
            <color indexed="81"/>
            <rFont val="Tahoma"/>
            <family val="2"/>
          </rPr>
          <t>Cameron Hilker:</t>
        </r>
        <r>
          <rPr>
            <sz val="9"/>
            <color indexed="81"/>
            <rFont val="Tahoma"/>
            <family val="2"/>
          </rPr>
          <t xml:space="preserve">
This is the default daily allowance using just the amount of money you received at the beginning of the camp to tell you how much you "should" spend every day to stay on track</t>
        </r>
      </text>
    </comment>
    <comment ref="B16" authorId="0">
      <text>
        <r>
          <rPr>
            <b/>
            <sz val="9"/>
            <color indexed="81"/>
            <rFont val="Tahoma"/>
            <family val="2"/>
          </rPr>
          <t>Cameron Hilker:</t>
        </r>
        <r>
          <rPr>
            <sz val="9"/>
            <color indexed="81"/>
            <rFont val="Tahoma"/>
            <family val="2"/>
          </rPr>
          <t xml:space="preserve">
How much you "should" have spent, following the daily budget</t>
        </r>
      </text>
    </comment>
    <comment ref="B17" authorId="0">
      <text>
        <r>
          <rPr>
            <b/>
            <sz val="9"/>
            <color indexed="81"/>
            <rFont val="Tahoma"/>
            <family val="2"/>
          </rPr>
          <t>Cameron Hilker:</t>
        </r>
        <r>
          <rPr>
            <sz val="9"/>
            <color indexed="81"/>
            <rFont val="Tahoma"/>
            <family val="2"/>
          </rPr>
          <t xml:space="preserve">
A negative number here means you've spent more than budgeted and a positive number means you've spent less than budgeted</t>
        </r>
      </text>
    </comment>
    <comment ref="B19" authorId="0">
      <text>
        <r>
          <rPr>
            <b/>
            <sz val="9"/>
            <color indexed="81"/>
            <rFont val="Tahoma"/>
            <family val="2"/>
          </rPr>
          <t>Cameron Hilker:</t>
        </r>
        <r>
          <rPr>
            <sz val="9"/>
            <color indexed="81"/>
            <rFont val="Tahoma"/>
            <family val="2"/>
          </rPr>
          <t xml:space="preserve">
This is a spot where you can manually put in amounts for reimbursements to ask for, like travel from Sapporo to Yuzawa for the summer camp, or something along those lines. Having the note written here isn't enough, though. Please keep your receipts for big purchases like those.</t>
        </r>
      </text>
    </comment>
    <comment ref="B22" authorId="0">
      <text>
        <r>
          <rPr>
            <b/>
            <sz val="9"/>
            <color indexed="81"/>
            <rFont val="Tahoma"/>
            <family val="2"/>
          </rPr>
          <t>Cameron Hilker:</t>
        </r>
        <r>
          <rPr>
            <sz val="9"/>
            <color indexed="81"/>
            <rFont val="Tahoma"/>
            <family val="2"/>
          </rPr>
          <t xml:space="preserve">
You can change these starting and ending dates depending on when you actually arrive in Japan. Doing so will automatically adjust your daily budget. The default is for it to include the extra few weeks in Yuzawa. Most of you will want to remove that. But if you are planning on staying in Japan beyond the internship, feel free to change the ending date to the date of your flight home.</t>
        </r>
      </text>
    </comment>
    <comment ref="B24" authorId="0">
      <text>
        <r>
          <rPr>
            <b/>
            <sz val="9"/>
            <color indexed="81"/>
            <rFont val="Tahoma"/>
            <family val="2"/>
          </rPr>
          <t>Cameron Hilker:</t>
        </r>
        <r>
          <rPr>
            <sz val="9"/>
            <color indexed="81"/>
            <rFont val="Tahoma"/>
            <family val="2"/>
          </rPr>
          <t xml:space="preserve">
Useful tool if you want to know how much money you're going to be able to take home with you or just to get an idea of how much you are spending.</t>
        </r>
      </text>
    </comment>
    <comment ref="F33" authorId="0">
      <text>
        <r>
          <rPr>
            <b/>
            <sz val="9"/>
            <color indexed="81"/>
            <rFont val="Tahoma"/>
            <family val="2"/>
          </rPr>
          <t>Cameron Hilker:</t>
        </r>
        <r>
          <rPr>
            <sz val="9"/>
            <color indexed="81"/>
            <rFont val="Tahoma"/>
            <family val="2"/>
          </rPr>
          <t xml:space="preserve">
To get rid of all these boxes, go to the Review Tab on the top, then hit the "Show All Comments" button. They should all vanish.</t>
        </r>
      </text>
    </comment>
  </commentList>
</comments>
</file>

<file path=xl/sharedStrings.xml><?xml version="1.0" encoding="utf-8"?>
<sst xmlns="http://schemas.openxmlformats.org/spreadsheetml/2006/main" count="181" uniqueCount="161">
  <si>
    <t>Date</t>
  </si>
  <si>
    <t>Amount</t>
  </si>
  <si>
    <t>Reason</t>
  </si>
  <si>
    <t>Daily Total</t>
  </si>
  <si>
    <t>Total Received</t>
  </si>
  <si>
    <t>Total Days</t>
  </si>
  <si>
    <t>Daily Allowance</t>
  </si>
  <si>
    <t>Total Left</t>
  </si>
  <si>
    <t>Days Left</t>
  </si>
  <si>
    <t>Modified Daily Allowance</t>
  </si>
  <si>
    <t>Total Spent</t>
  </si>
  <si>
    <t>Average Daily Usage</t>
  </si>
  <si>
    <t>Monday 1</t>
  </si>
  <si>
    <t>Tuesday 1</t>
  </si>
  <si>
    <t>Wednesday 1</t>
  </si>
  <si>
    <t>Thursday 1</t>
  </si>
  <si>
    <t>Friday 1</t>
  </si>
  <si>
    <t>Saturday 1</t>
  </si>
  <si>
    <t xml:space="preserve"> Sunday 1</t>
  </si>
  <si>
    <t>Monday 2</t>
  </si>
  <si>
    <t>Tuesday 2</t>
  </si>
  <si>
    <t>Wednesday 2</t>
  </si>
  <si>
    <t>Thursday 2</t>
  </si>
  <si>
    <t>Friday 2</t>
  </si>
  <si>
    <t>Saturday 2</t>
  </si>
  <si>
    <t xml:space="preserve"> Sunday 2</t>
  </si>
  <si>
    <t>Monday 3</t>
  </si>
  <si>
    <t>Tuesday 3</t>
  </si>
  <si>
    <t>Wednesday 3</t>
  </si>
  <si>
    <t>Thursday 3</t>
  </si>
  <si>
    <t>Friday 3</t>
  </si>
  <si>
    <t>Saturday 3</t>
  </si>
  <si>
    <t xml:space="preserve"> Sunday 3</t>
  </si>
  <si>
    <t>Monday 4</t>
  </si>
  <si>
    <t>Tuesday 4</t>
  </si>
  <si>
    <t>Wednesday 4</t>
  </si>
  <si>
    <t>Thursday 4</t>
  </si>
  <si>
    <t>Friday 4</t>
  </si>
  <si>
    <t>Saturday 4</t>
  </si>
  <si>
    <t xml:space="preserve"> Sunday 4</t>
  </si>
  <si>
    <t>Monday 5</t>
  </si>
  <si>
    <t>Tuesday 5</t>
  </si>
  <si>
    <t>Wednesday 5</t>
  </si>
  <si>
    <t>Thursday 5</t>
  </si>
  <si>
    <t>Friday 5</t>
  </si>
  <si>
    <t>Saturday 5</t>
  </si>
  <si>
    <t xml:space="preserve"> Sunday 5</t>
  </si>
  <si>
    <t>Monday 6</t>
  </si>
  <si>
    <t>Tuesday 6</t>
  </si>
  <si>
    <t>Wednesday 6</t>
  </si>
  <si>
    <t>Thursday 6</t>
  </si>
  <si>
    <t>Friday 6</t>
  </si>
  <si>
    <t>Saturday 6</t>
  </si>
  <si>
    <t xml:space="preserve"> Sunday 6</t>
  </si>
  <si>
    <t>Monday 7</t>
  </si>
  <si>
    <t>Tuesday 7</t>
  </si>
  <si>
    <t>Wednesday 7</t>
  </si>
  <si>
    <t>Thursday 7</t>
  </si>
  <si>
    <t>Friday 7</t>
  </si>
  <si>
    <t>Saturday 7</t>
  </si>
  <si>
    <t xml:space="preserve"> Sunday 7</t>
  </si>
  <si>
    <t>Monday 8</t>
  </si>
  <si>
    <t>Tuesday 8</t>
  </si>
  <si>
    <t>Wednesday 8</t>
  </si>
  <si>
    <t>Thursday 8</t>
  </si>
  <si>
    <t>Friday 8</t>
  </si>
  <si>
    <t>Saturday 8</t>
  </si>
  <si>
    <t xml:space="preserve"> Sunday 8</t>
  </si>
  <si>
    <t>Monday 9</t>
  </si>
  <si>
    <t>Tuesday 9</t>
  </si>
  <si>
    <t>Wednesday 9</t>
  </si>
  <si>
    <t>Thursday 9</t>
  </si>
  <si>
    <t>Friday 9</t>
  </si>
  <si>
    <t>Saturday 9</t>
  </si>
  <si>
    <t xml:space="preserve"> Sunday 9</t>
  </si>
  <si>
    <t>Monday 10</t>
  </si>
  <si>
    <t>Tuesday 10</t>
  </si>
  <si>
    <t>Wednesday 10</t>
  </si>
  <si>
    <t>Thursday 10</t>
  </si>
  <si>
    <t>Friday 10</t>
  </si>
  <si>
    <t>Saturday 10</t>
  </si>
  <si>
    <t xml:space="preserve"> Sunday 10</t>
  </si>
  <si>
    <t>Monday 11</t>
  </si>
  <si>
    <t>Tuesday 11</t>
  </si>
  <si>
    <t>Wednesday 11</t>
  </si>
  <si>
    <t>Thursday 11</t>
  </si>
  <si>
    <t>Friday 11</t>
  </si>
  <si>
    <t>Saturday 11</t>
  </si>
  <si>
    <t xml:space="preserve"> Sunday 11</t>
  </si>
  <si>
    <t>Monday 12</t>
  </si>
  <si>
    <t>Tuesday 12</t>
  </si>
  <si>
    <t>Wednesday 12</t>
  </si>
  <si>
    <t>Thursday 12</t>
  </si>
  <si>
    <t>Friday 12</t>
  </si>
  <si>
    <t>Saturday 12</t>
  </si>
  <si>
    <t xml:space="preserve"> Sunday 12</t>
  </si>
  <si>
    <t>Monday 13</t>
  </si>
  <si>
    <t>Personal cash</t>
  </si>
  <si>
    <t>Budgeted Money</t>
  </si>
  <si>
    <t>Difference from Budget</t>
  </si>
  <si>
    <t>Seek Reimbursement</t>
  </si>
  <si>
    <t>Starting Date</t>
  </si>
  <si>
    <t>Ending Date</t>
  </si>
  <si>
    <t>Other Sources</t>
  </si>
  <si>
    <t>Given on First Day</t>
  </si>
  <si>
    <t>Tuesday 13</t>
  </si>
  <si>
    <t>Wednesday 13</t>
  </si>
  <si>
    <t>Thursday 13</t>
  </si>
  <si>
    <t>Friday 13</t>
  </si>
  <si>
    <t>Saturday 13</t>
  </si>
  <si>
    <t>Sunday 13</t>
  </si>
  <si>
    <t>Monday 14</t>
  </si>
  <si>
    <t>Tuesday 14</t>
  </si>
  <si>
    <t>Wednesday 14</t>
  </si>
  <si>
    <t>Thursday 14</t>
  </si>
  <si>
    <t>Friday 14</t>
  </si>
  <si>
    <t>Saturday 14</t>
  </si>
  <si>
    <t>Sunday 14</t>
  </si>
  <si>
    <t>Monday 15</t>
  </si>
  <si>
    <t>Tuesday 15</t>
  </si>
  <si>
    <t>Wednesday 15</t>
  </si>
  <si>
    <t>Thursday 15</t>
  </si>
  <si>
    <t>Friday 15</t>
  </si>
  <si>
    <t>Saturday 15</t>
  </si>
  <si>
    <t>Sunday 15</t>
  </si>
  <si>
    <t>Monday 16</t>
  </si>
  <si>
    <t>Tuesday 16</t>
  </si>
  <si>
    <t>Wednesday 16</t>
  </si>
  <si>
    <t>Thursday 16</t>
  </si>
  <si>
    <t>Friday 16</t>
  </si>
  <si>
    <t>Saturday 16</t>
  </si>
  <si>
    <t>Sunday 16</t>
  </si>
  <si>
    <t>Monday 17</t>
  </si>
  <si>
    <t>Tuesday 17</t>
  </si>
  <si>
    <t>Wednesday 17</t>
  </si>
  <si>
    <t>Thursday 17</t>
  </si>
  <si>
    <t>Friday 17</t>
  </si>
  <si>
    <t>Saturday 17</t>
  </si>
  <si>
    <t>Sunday 17</t>
  </si>
  <si>
    <t>Monday 18</t>
  </si>
  <si>
    <t>Major events:</t>
  </si>
  <si>
    <t>First day of class</t>
  </si>
  <si>
    <t>End of Yuzawa Camp</t>
  </si>
  <si>
    <t>Last Day of Class</t>
  </si>
  <si>
    <t>2014 LTL Intern Daily Budget</t>
  </si>
  <si>
    <t>Current Exchange Rate:</t>
  </si>
  <si>
    <t>http://www.xe.com/currency/jpy-japanese-yen</t>
  </si>
  <si>
    <t>Tuesday 18</t>
  </si>
  <si>
    <t>Wednesday 18</t>
  </si>
  <si>
    <t>Thursday 18</t>
  </si>
  <si>
    <t>Friday 18</t>
  </si>
  <si>
    <t>Saturday 18</t>
  </si>
  <si>
    <t>Sunday 18</t>
  </si>
  <si>
    <t>Monday 19</t>
  </si>
  <si>
    <t>Tuesday 19</t>
  </si>
  <si>
    <t>Wednesday 19</t>
  </si>
  <si>
    <t>Thursday 19</t>
  </si>
  <si>
    <t>Friday 19</t>
  </si>
  <si>
    <t>Calendar for the internship with spots for all your purchases</t>
  </si>
  <si>
    <t>First Day of Yuzawa Camp</t>
  </si>
  <si>
    <t>Train Ticket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</si>
</sst>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_-[$¥-411]* #,##0_-;\-[$¥-411]* #,##0_-;_-[$¥-411]* &quot;-&quot;??_-;_-@_-"/>
  </numFmts>
  <fonts count="7"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u/>
      <sz val="16"/>
      <color theme="1"/>
      <name val="Calibri"/>
      <family val="2"/>
      <scheme val="mino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165" fontId="0" fillId="0" borderId="0" xfId="0" applyNumberFormat="1"/>
    <xf numFmtId="0" fontId="1" fillId="0" borderId="0" xfId="0" applyFont="1"/>
    <xf numFmtId="1" fontId="0" fillId="0" borderId="0" xfId="0" applyNumberFormat="1"/>
    <xf numFmtId="165" fontId="0" fillId="2" borderId="0" xfId="0" applyNumberFormat="1" applyFill="1"/>
    <xf numFmtId="14" fontId="0" fillId="2" borderId="0" xfId="0" applyNumberFormat="1" applyFill="1"/>
    <xf numFmtId="165" fontId="5" fillId="0" borderId="0" xfId="0" applyNumberFormat="1" applyFont="1"/>
    <xf numFmtId="165" fontId="0" fillId="0" borderId="8" xfId="0" applyNumberFormat="1" applyBorder="1"/>
    <xf numFmtId="0" fontId="1" fillId="0" borderId="9" xfId="0" applyFont="1" applyBorder="1"/>
    <xf numFmtId="165" fontId="0" fillId="0" borderId="0" xfId="0" applyNumberFormat="1" applyBorder="1"/>
    <xf numFmtId="165" fontId="1" fillId="0" borderId="7" xfId="0" applyNumberFormat="1" applyFont="1" applyBorder="1"/>
    <xf numFmtId="165" fontId="0" fillId="0" borderId="5" xfId="0" applyNumberFormat="1" applyBorder="1"/>
    <xf numFmtId="0" fontId="0" fillId="0" borderId="11" xfId="0" applyBorder="1"/>
    <xf numFmtId="0" fontId="0" fillId="0" borderId="12" xfId="0" applyBorder="1"/>
    <xf numFmtId="0" fontId="0" fillId="0" borderId="13" xfId="0" applyBorder="1"/>
    <xf numFmtId="0" fontId="1" fillId="0" borderId="0" xfId="0" applyFont="1" applyBorder="1"/>
    <xf numFmtId="0" fontId="0" fillId="0" borderId="0" xfId="0" applyBorder="1"/>
    <xf numFmtId="165" fontId="0" fillId="0" borderId="0" xfId="0" applyNumberFormat="1" applyBorder="1" applyAlignment="1">
      <alignment horizontal="center"/>
    </xf>
    <xf numFmtId="0" fontId="1" fillId="0" borderId="14" xfId="0" applyFont="1" applyBorder="1"/>
    <xf numFmtId="165" fontId="0" fillId="0" borderId="10" xfId="0" applyNumberFormat="1" applyBorder="1"/>
    <xf numFmtId="165" fontId="0" fillId="0" borderId="15" xfId="0" applyNumberFormat="1" applyBorder="1"/>
    <xf numFmtId="165" fontId="0" fillId="0" borderId="11" xfId="0" applyNumberFormat="1" applyBorder="1"/>
    <xf numFmtId="164" fontId="0" fillId="0" borderId="16" xfId="0" applyNumberFormat="1" applyBorder="1"/>
    <xf numFmtId="165" fontId="0" fillId="0" borderId="13" xfId="0" applyNumberFormat="1" applyBorder="1"/>
    <xf numFmtId="165" fontId="6" fillId="0" borderId="0" xfId="1" applyNumberFormat="1"/>
    <xf numFmtId="0" fontId="0" fillId="0" borderId="15" xfId="0" applyFill="1" applyBorder="1"/>
    <xf numFmtId="0" fontId="1" fillId="0" borderId="8" xfId="0" applyFont="1" applyBorder="1"/>
    <xf numFmtId="0" fontId="1" fillId="0" borderId="1" xfId="0" applyFont="1" applyBorder="1"/>
    <xf numFmtId="0" fontId="0" fillId="0" borderId="8" xfId="0" applyBorder="1"/>
    <xf numFmtId="0" fontId="0" fillId="0" borderId="6" xfId="0" applyBorder="1"/>
    <xf numFmtId="0" fontId="0" fillId="0" borderId="17" xfId="0" applyBorder="1"/>
    <xf numFmtId="0" fontId="4" fillId="0" borderId="0"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0" fillId="0" borderId="5"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xe.com/currency/jpy-japanese-yen"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33"/>
  <sheetViews>
    <sheetView tabSelected="1" workbookViewId="0">
      <selection activeCell="G10" sqref="G10"/>
    </sheetView>
  </sheetViews>
  <sheetFormatPr defaultColWidth="9" defaultRowHeight="14.4" x14ac:dyDescent="0.3"/>
  <cols>
    <col min="1" max="1" width="26.109375" bestFit="1" customWidth="1"/>
    <col min="2" max="2" width="19.77734375" customWidth="1"/>
    <col min="8" max="8" width="13.33203125" bestFit="1" customWidth="1"/>
    <col min="9" max="9" width="10.88671875" customWidth="1"/>
    <col min="10" max="10" width="9.109375" bestFit="1" customWidth="1"/>
    <col min="11" max="11" width="11.88671875" bestFit="1" customWidth="1"/>
    <col min="12" max="12" width="9.77734375" bestFit="1" customWidth="1"/>
    <col min="13" max="13" width="9.109375" bestFit="1" customWidth="1"/>
    <col min="14" max="14" width="9.5546875" bestFit="1" customWidth="1"/>
    <col min="15" max="16" width="9.109375" bestFit="1" customWidth="1"/>
    <col min="17" max="17" width="14.6640625" bestFit="1" customWidth="1"/>
    <col min="18" max="18" width="11.88671875" bestFit="1" customWidth="1"/>
    <col min="19" max="19" width="9.77734375" bestFit="1" customWidth="1"/>
    <col min="20" max="20" width="9.109375" bestFit="1" customWidth="1"/>
    <col min="21" max="21" width="9.5546875" bestFit="1" customWidth="1"/>
    <col min="22" max="22" width="8.88671875" bestFit="1" customWidth="1"/>
    <col min="23" max="24" width="9.109375" bestFit="1" customWidth="1"/>
    <col min="25" max="25" width="11.88671875" bestFit="1" customWidth="1"/>
    <col min="26" max="26" width="9.77734375" bestFit="1" customWidth="1"/>
    <col min="27" max="27" width="8.88671875" bestFit="1" customWidth="1"/>
    <col min="28" max="28" width="9.5546875" bestFit="1" customWidth="1"/>
    <col min="29" max="29" width="8.88671875" bestFit="1" customWidth="1"/>
    <col min="30" max="30" width="9.109375" bestFit="1" customWidth="1"/>
    <col min="31" max="31" width="9.88671875" bestFit="1" customWidth="1"/>
    <col min="32" max="32" width="11.88671875" bestFit="1" customWidth="1"/>
    <col min="33" max="38" width="9.88671875" bestFit="1" customWidth="1"/>
    <col min="39" max="39" width="11.88671875" bestFit="1" customWidth="1"/>
    <col min="40" max="45" width="9.88671875" bestFit="1" customWidth="1"/>
    <col min="46" max="46" width="11.88671875" bestFit="1" customWidth="1"/>
    <col min="47" max="52" width="9.88671875" bestFit="1" customWidth="1"/>
    <col min="53" max="53" width="11.88671875" bestFit="1" customWidth="1"/>
    <col min="54" max="54" width="9.77734375" bestFit="1" customWidth="1"/>
    <col min="55" max="55" width="8" bestFit="1" customWidth="1"/>
    <col min="56" max="56" width="9.5546875" bestFit="1" customWidth="1"/>
    <col min="57" max="57" width="8.6640625" bestFit="1" customWidth="1"/>
    <col min="58" max="59" width="9.109375" bestFit="1" customWidth="1"/>
    <col min="60" max="60" width="11.88671875" bestFit="1" customWidth="1"/>
    <col min="61" max="61" width="9.77734375" bestFit="1" customWidth="1"/>
    <col min="62" max="62" width="9" bestFit="1" customWidth="1"/>
    <col min="63" max="63" width="9.5546875" bestFit="1" customWidth="1"/>
    <col min="64" max="64" width="9" bestFit="1" customWidth="1"/>
    <col min="65" max="66" width="9.109375" bestFit="1" customWidth="1"/>
    <col min="67" max="67" width="11.88671875" bestFit="1" customWidth="1"/>
    <col min="68" max="68" width="9.77734375" bestFit="1" customWidth="1"/>
    <col min="69" max="69" width="9" bestFit="1" customWidth="1"/>
    <col min="70" max="70" width="9.5546875" bestFit="1" customWidth="1"/>
    <col min="71" max="71" width="9" bestFit="1" customWidth="1"/>
    <col min="72" max="73" width="10.109375" bestFit="1" customWidth="1"/>
    <col min="74" max="74" width="12.88671875" bestFit="1" customWidth="1"/>
    <col min="75" max="75" width="10.77734375" bestFit="1" customWidth="1"/>
    <col min="76" max="76" width="9" bestFit="1" customWidth="1"/>
    <col min="77" max="77" width="10.5546875" bestFit="1" customWidth="1"/>
    <col min="78" max="78" width="9.6640625" bestFit="1" customWidth="1"/>
    <col min="79" max="80" width="10.109375" bestFit="1" customWidth="1"/>
    <col min="81" max="81" width="12.88671875" bestFit="1" customWidth="1"/>
    <col min="82" max="82" width="10.77734375" bestFit="1" customWidth="1"/>
    <col min="83" max="83" width="8.33203125" bestFit="1" customWidth="1"/>
    <col min="84" max="84" width="10.5546875" bestFit="1" customWidth="1"/>
    <col min="85" max="85" width="9.6640625" bestFit="1" customWidth="1"/>
    <col min="86" max="87" width="10.109375" bestFit="1" customWidth="1"/>
    <col min="88" max="88" width="12.88671875" bestFit="1" customWidth="1"/>
    <col min="89" max="89" width="10.77734375" bestFit="1" customWidth="1"/>
    <col min="90" max="90" width="8.33203125" bestFit="1" customWidth="1"/>
    <col min="91" max="91" width="10.5546875" bestFit="1" customWidth="1"/>
    <col min="92" max="92" width="9.6640625" bestFit="1" customWidth="1"/>
    <col min="93" max="94" width="10.109375" bestFit="1" customWidth="1"/>
    <col min="95" max="95" width="12.88671875" bestFit="1" customWidth="1"/>
    <col min="96" max="96" width="10.77734375" bestFit="1" customWidth="1"/>
    <col min="97" max="97" width="14.88671875" bestFit="1" customWidth="1"/>
    <col min="98" max="98" width="10.5546875" bestFit="1" customWidth="1"/>
    <col min="99" max="99" width="9.21875" bestFit="1" customWidth="1"/>
    <col min="100" max="101" width="10.109375" bestFit="1" customWidth="1"/>
    <col min="102" max="102" width="12.88671875" bestFit="1" customWidth="1"/>
    <col min="103" max="103" width="10.77734375" bestFit="1" customWidth="1"/>
    <col min="104" max="104" width="8.44140625" bestFit="1" customWidth="1"/>
    <col min="105" max="105" width="10.5546875" bestFit="1" customWidth="1"/>
    <col min="106" max="106" width="9.21875" bestFit="1" customWidth="1"/>
    <col min="107" max="107" width="22.77734375" bestFit="1" customWidth="1"/>
    <col min="108" max="108" width="10.109375" bestFit="1" customWidth="1"/>
    <col min="109" max="109" width="12.88671875" bestFit="1" customWidth="1"/>
    <col min="110" max="110" width="10.77734375" bestFit="1" customWidth="1"/>
    <col min="111" max="111" width="8.44140625" bestFit="1" customWidth="1"/>
    <col min="112" max="112" width="10.5546875" bestFit="1" customWidth="1"/>
    <col min="113" max="113" width="9.21875" bestFit="1" customWidth="1"/>
    <col min="114" max="115" width="10.109375" bestFit="1" customWidth="1"/>
    <col min="116" max="116" width="12.88671875" bestFit="1" customWidth="1"/>
    <col min="117" max="117" width="10.77734375" bestFit="1" customWidth="1"/>
    <col min="118" max="118" width="8.33203125" bestFit="1" customWidth="1"/>
    <col min="119" max="119" width="10.5546875" bestFit="1" customWidth="1"/>
    <col min="120" max="120" width="9.21875" bestFit="1" customWidth="1"/>
    <col min="121" max="122" width="10.109375" bestFit="1" customWidth="1"/>
    <col min="123" max="123" width="12.88671875" bestFit="1" customWidth="1"/>
    <col min="124" max="124" width="10.77734375" bestFit="1" customWidth="1"/>
    <col min="125" max="125" width="18.77734375" bestFit="1" customWidth="1"/>
    <col min="126" max="126" width="10.5546875" bestFit="1" customWidth="1"/>
    <col min="127" max="127" width="9.33203125" bestFit="1" customWidth="1"/>
    <col min="128" max="129" width="10.109375" bestFit="1" customWidth="1"/>
    <col min="130" max="130" width="12.88671875" bestFit="1" customWidth="1"/>
    <col min="131" max="131" width="10.77734375" bestFit="1" customWidth="1"/>
    <col min="132" max="132" width="9.33203125" bestFit="1" customWidth="1"/>
    <col min="133" max="133" width="10.5546875" bestFit="1" customWidth="1"/>
    <col min="134" max="134" width="9.33203125" bestFit="1" customWidth="1"/>
    <col min="135" max="136" width="10.109375" bestFit="1" customWidth="1"/>
    <col min="137" max="137" width="12.88671875" bestFit="1" customWidth="1"/>
    <col min="138" max="138" width="10.77734375" bestFit="1" customWidth="1"/>
    <col min="139" max="139" width="9.33203125" bestFit="1" customWidth="1"/>
  </cols>
  <sheetData>
    <row r="1" spans="1:139" ht="21.6" thickBot="1" x14ac:dyDescent="0.45">
      <c r="A1" s="32" t="s">
        <v>144</v>
      </c>
      <c r="B1" s="33"/>
      <c r="C1" s="33"/>
      <c r="D1" s="34"/>
      <c r="E1" s="31"/>
      <c r="F1" s="31"/>
      <c r="G1" s="31"/>
      <c r="H1" s="16"/>
      <c r="I1" s="35" t="s">
        <v>158</v>
      </c>
      <c r="J1" s="35"/>
      <c r="K1" s="35"/>
      <c r="L1" s="35"/>
      <c r="M1" s="35"/>
    </row>
    <row r="2" spans="1:139" x14ac:dyDescent="0.3">
      <c r="A2" s="2" t="s">
        <v>104</v>
      </c>
      <c r="B2" s="4">
        <v>100000</v>
      </c>
      <c r="D2" s="30"/>
      <c r="E2" s="16"/>
      <c r="F2" s="16"/>
      <c r="G2" s="16"/>
      <c r="H2" s="29"/>
      <c r="I2" s="12" t="s">
        <v>12</v>
      </c>
      <c r="J2" s="12" t="s">
        <v>13</v>
      </c>
      <c r="K2" s="12" t="s">
        <v>14</v>
      </c>
      <c r="L2" s="12" t="s">
        <v>15</v>
      </c>
      <c r="M2" s="12" t="s">
        <v>16</v>
      </c>
      <c r="N2" s="12" t="s">
        <v>17</v>
      </c>
      <c r="O2" s="12" t="s">
        <v>18</v>
      </c>
      <c r="P2" s="12" t="s">
        <v>19</v>
      </c>
      <c r="Q2" s="12" t="s">
        <v>20</v>
      </c>
      <c r="R2" s="12" t="s">
        <v>21</v>
      </c>
      <c r="S2" s="12" t="s">
        <v>22</v>
      </c>
      <c r="T2" s="12" t="s">
        <v>23</v>
      </c>
      <c r="U2" s="12" t="s">
        <v>24</v>
      </c>
      <c r="V2" s="12" t="s">
        <v>25</v>
      </c>
      <c r="W2" s="12" t="s">
        <v>26</v>
      </c>
      <c r="X2" s="12" t="s">
        <v>27</v>
      </c>
      <c r="Y2" s="12" t="s">
        <v>28</v>
      </c>
      <c r="Z2" s="12" t="s">
        <v>29</v>
      </c>
      <c r="AA2" s="12" t="s">
        <v>30</v>
      </c>
      <c r="AB2" s="12" t="s">
        <v>31</v>
      </c>
      <c r="AC2" s="12" t="s">
        <v>32</v>
      </c>
      <c r="AD2" s="12" t="s">
        <v>33</v>
      </c>
      <c r="AE2" s="12" t="s">
        <v>34</v>
      </c>
      <c r="AF2" s="12" t="s">
        <v>35</v>
      </c>
      <c r="AG2" s="12" t="s">
        <v>36</v>
      </c>
      <c r="AH2" s="12" t="s">
        <v>37</v>
      </c>
      <c r="AI2" s="12" t="s">
        <v>38</v>
      </c>
      <c r="AJ2" s="12" t="s">
        <v>39</v>
      </c>
      <c r="AK2" s="12" t="s">
        <v>40</v>
      </c>
      <c r="AL2" s="12" t="s">
        <v>41</v>
      </c>
      <c r="AM2" s="12" t="s">
        <v>42</v>
      </c>
      <c r="AN2" s="12" t="s">
        <v>43</v>
      </c>
      <c r="AO2" s="12" t="s">
        <v>44</v>
      </c>
      <c r="AP2" s="12" t="s">
        <v>45</v>
      </c>
      <c r="AQ2" s="12" t="s">
        <v>46</v>
      </c>
      <c r="AR2" s="12" t="s">
        <v>47</v>
      </c>
      <c r="AS2" s="12" t="s">
        <v>48</v>
      </c>
      <c r="AT2" s="12" t="s">
        <v>49</v>
      </c>
      <c r="AU2" s="12" t="s">
        <v>50</v>
      </c>
      <c r="AV2" s="12" t="s">
        <v>51</v>
      </c>
      <c r="AW2" s="12" t="s">
        <v>52</v>
      </c>
      <c r="AX2" s="12" t="s">
        <v>53</v>
      </c>
      <c r="AY2" s="12" t="s">
        <v>54</v>
      </c>
      <c r="AZ2" s="12" t="s">
        <v>55</v>
      </c>
      <c r="BA2" s="12" t="s">
        <v>56</v>
      </c>
      <c r="BB2" s="12" t="s">
        <v>57</v>
      </c>
      <c r="BC2" s="12" t="s">
        <v>58</v>
      </c>
      <c r="BD2" s="12" t="s">
        <v>59</v>
      </c>
      <c r="BE2" s="12" t="s">
        <v>60</v>
      </c>
      <c r="BF2" s="12" t="s">
        <v>61</v>
      </c>
      <c r="BG2" s="12" t="s">
        <v>62</v>
      </c>
      <c r="BH2" s="12" t="s">
        <v>63</v>
      </c>
      <c r="BI2" s="12" t="s">
        <v>64</v>
      </c>
      <c r="BJ2" s="12" t="s">
        <v>65</v>
      </c>
      <c r="BK2" s="12" t="s">
        <v>66</v>
      </c>
      <c r="BL2" s="12" t="s">
        <v>67</v>
      </c>
      <c r="BM2" s="12" t="s">
        <v>68</v>
      </c>
      <c r="BN2" s="12" t="s">
        <v>69</v>
      </c>
      <c r="BO2" s="12" t="s">
        <v>70</v>
      </c>
      <c r="BP2" s="12" t="s">
        <v>71</v>
      </c>
      <c r="BQ2" s="12" t="s">
        <v>72</v>
      </c>
      <c r="BR2" s="12" t="s">
        <v>73</v>
      </c>
      <c r="BS2" s="12" t="s">
        <v>74</v>
      </c>
      <c r="BT2" s="12" t="s">
        <v>75</v>
      </c>
      <c r="BU2" s="12" t="s">
        <v>76</v>
      </c>
      <c r="BV2" s="12" t="s">
        <v>77</v>
      </c>
      <c r="BW2" s="12" t="s">
        <v>78</v>
      </c>
      <c r="BX2" s="12" t="s">
        <v>79</v>
      </c>
      <c r="BY2" s="12" t="s">
        <v>80</v>
      </c>
      <c r="BZ2" s="12" t="s">
        <v>81</v>
      </c>
      <c r="CA2" s="12" t="s">
        <v>82</v>
      </c>
      <c r="CB2" s="12" t="s">
        <v>83</v>
      </c>
      <c r="CC2" s="12" t="s">
        <v>84</v>
      </c>
      <c r="CD2" s="12" t="s">
        <v>85</v>
      </c>
      <c r="CE2" s="12" t="s">
        <v>86</v>
      </c>
      <c r="CF2" s="12" t="s">
        <v>87</v>
      </c>
      <c r="CG2" s="12" t="s">
        <v>88</v>
      </c>
      <c r="CH2" s="12" t="s">
        <v>89</v>
      </c>
      <c r="CI2" s="12" t="s">
        <v>90</v>
      </c>
      <c r="CJ2" s="12" t="s">
        <v>91</v>
      </c>
      <c r="CK2" s="12" t="s">
        <v>92</v>
      </c>
      <c r="CL2" s="12" t="s">
        <v>93</v>
      </c>
      <c r="CM2" s="12" t="s">
        <v>94</v>
      </c>
      <c r="CN2" s="12" t="s">
        <v>95</v>
      </c>
      <c r="CO2" s="12" t="s">
        <v>96</v>
      </c>
      <c r="CP2" s="12" t="s">
        <v>105</v>
      </c>
      <c r="CQ2" s="12" t="s">
        <v>106</v>
      </c>
      <c r="CR2" s="12" t="s">
        <v>107</v>
      </c>
      <c r="CS2" s="12" t="s">
        <v>108</v>
      </c>
      <c r="CT2" s="12" t="s">
        <v>109</v>
      </c>
      <c r="CU2" s="12" t="s">
        <v>110</v>
      </c>
      <c r="CV2" s="12" t="s">
        <v>111</v>
      </c>
      <c r="CW2" s="12" t="s">
        <v>112</v>
      </c>
      <c r="CX2" s="12" t="s">
        <v>113</v>
      </c>
      <c r="CY2" s="12" t="s">
        <v>114</v>
      </c>
      <c r="CZ2" s="12" t="s">
        <v>115</v>
      </c>
      <c r="DA2" s="12" t="s">
        <v>116</v>
      </c>
      <c r="DB2" s="12" t="s">
        <v>117</v>
      </c>
      <c r="DC2" s="12" t="s">
        <v>118</v>
      </c>
      <c r="DD2" s="12" t="s">
        <v>119</v>
      </c>
      <c r="DE2" s="12" t="s">
        <v>120</v>
      </c>
      <c r="DF2" s="12" t="s">
        <v>121</v>
      </c>
      <c r="DG2" s="12" t="s">
        <v>122</v>
      </c>
      <c r="DH2" s="12" t="s">
        <v>123</v>
      </c>
      <c r="DI2" s="12" t="s">
        <v>124</v>
      </c>
      <c r="DJ2" s="12" t="s">
        <v>125</v>
      </c>
      <c r="DK2" s="12" t="s">
        <v>126</v>
      </c>
      <c r="DL2" s="12" t="s">
        <v>127</v>
      </c>
      <c r="DM2" s="12" t="s">
        <v>128</v>
      </c>
      <c r="DN2" s="12" t="s">
        <v>129</v>
      </c>
      <c r="DO2" s="12" t="s">
        <v>130</v>
      </c>
      <c r="DP2" s="12" t="s">
        <v>131</v>
      </c>
      <c r="DQ2" s="12" t="s">
        <v>132</v>
      </c>
      <c r="DR2" s="12" t="s">
        <v>133</v>
      </c>
      <c r="DS2" s="12" t="s">
        <v>134</v>
      </c>
      <c r="DT2" s="12" t="s">
        <v>135</v>
      </c>
      <c r="DU2" s="12" t="s">
        <v>136</v>
      </c>
      <c r="DV2" s="13" t="s">
        <v>137</v>
      </c>
      <c r="DW2" s="25" t="s">
        <v>138</v>
      </c>
      <c r="DX2" s="12" t="s">
        <v>139</v>
      </c>
      <c r="DY2" s="12" t="s">
        <v>147</v>
      </c>
      <c r="DZ2" s="12" t="s">
        <v>148</v>
      </c>
      <c r="EA2" s="12" t="s">
        <v>149</v>
      </c>
      <c r="EB2" s="12" t="s">
        <v>150</v>
      </c>
      <c r="EC2" s="13" t="s">
        <v>151</v>
      </c>
      <c r="ED2" s="25" t="s">
        <v>152</v>
      </c>
      <c r="EE2" s="12" t="s">
        <v>153</v>
      </c>
      <c r="EF2" s="12" t="s">
        <v>154</v>
      </c>
      <c r="EG2" s="12" t="s">
        <v>155</v>
      </c>
      <c r="EH2" s="12" t="s">
        <v>156</v>
      </c>
      <c r="EI2" s="12" t="s">
        <v>157</v>
      </c>
    </row>
    <row r="3" spans="1:139" x14ac:dyDescent="0.3">
      <c r="A3" s="2" t="s">
        <v>103</v>
      </c>
      <c r="B3" s="4">
        <v>0</v>
      </c>
      <c r="H3" s="14" t="s">
        <v>140</v>
      </c>
      <c r="J3" s="16"/>
      <c r="K3" s="16"/>
      <c r="L3" s="16"/>
      <c r="M3" s="16"/>
      <c r="N3" s="16"/>
      <c r="O3" s="16"/>
      <c r="P3" s="16"/>
      <c r="Q3" s="15" t="s">
        <v>141</v>
      </c>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7"/>
      <c r="BB3" s="17"/>
      <c r="BC3" s="17"/>
      <c r="BD3" s="17"/>
      <c r="BE3" s="17"/>
      <c r="BF3" s="17"/>
      <c r="BG3" s="17"/>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M3" s="16"/>
      <c r="CN3" s="16"/>
      <c r="CO3" s="16"/>
      <c r="CP3" s="16"/>
      <c r="CQ3" s="16"/>
      <c r="CR3" s="16"/>
      <c r="CS3" s="15" t="s">
        <v>143</v>
      </c>
      <c r="CT3" s="16"/>
      <c r="CU3" s="16"/>
      <c r="CV3" s="16"/>
      <c r="CW3" s="16"/>
      <c r="CX3" s="16"/>
      <c r="CY3" s="16"/>
      <c r="CZ3" s="16"/>
      <c r="DA3" s="16"/>
      <c r="DB3" s="16"/>
      <c r="DC3" s="15" t="s">
        <v>159</v>
      </c>
      <c r="DD3" s="16"/>
      <c r="DE3" s="16"/>
      <c r="DF3" s="16"/>
      <c r="DH3" s="16"/>
      <c r="DI3" s="16"/>
      <c r="DJ3" s="16"/>
      <c r="DK3" s="16"/>
      <c r="DL3" s="16"/>
      <c r="DM3" s="16"/>
      <c r="DN3" s="16"/>
      <c r="DO3" s="16"/>
      <c r="DP3" s="16"/>
      <c r="DQ3" s="16"/>
      <c r="DS3" s="16"/>
      <c r="DT3" s="16"/>
      <c r="DU3" s="27" t="s">
        <v>142</v>
      </c>
      <c r="DW3" s="28"/>
      <c r="DX3" s="16"/>
      <c r="DY3" s="16"/>
      <c r="DZ3" s="16"/>
      <c r="EA3" s="16"/>
      <c r="EB3" s="16"/>
      <c r="EC3" s="26"/>
      <c r="EE3" s="16"/>
      <c r="EF3" s="16"/>
      <c r="EG3" s="16"/>
      <c r="EH3" s="16"/>
      <c r="EI3" s="16"/>
    </row>
    <row r="4" spans="1:139" x14ac:dyDescent="0.3">
      <c r="A4" s="2" t="s">
        <v>103</v>
      </c>
      <c r="B4" s="4">
        <v>0</v>
      </c>
      <c r="H4" s="18" t="s">
        <v>0</v>
      </c>
      <c r="I4" s="22">
        <v>42478</v>
      </c>
      <c r="J4" s="22">
        <v>42479</v>
      </c>
      <c r="K4" s="22">
        <v>42480</v>
      </c>
      <c r="L4" s="22">
        <v>42481</v>
      </c>
      <c r="M4" s="22">
        <v>42482</v>
      </c>
      <c r="N4" s="22">
        <v>42483</v>
      </c>
      <c r="O4" s="22">
        <v>42484</v>
      </c>
      <c r="P4" s="22">
        <v>42485</v>
      </c>
      <c r="Q4" s="22">
        <v>42486</v>
      </c>
      <c r="R4" s="22">
        <v>42487</v>
      </c>
      <c r="S4" s="22">
        <v>42488</v>
      </c>
      <c r="T4" s="22">
        <v>42489</v>
      </c>
      <c r="U4" s="22">
        <v>42490</v>
      </c>
      <c r="V4" s="22">
        <v>42491</v>
      </c>
      <c r="W4" s="22">
        <v>42492</v>
      </c>
      <c r="X4" s="22">
        <v>42493</v>
      </c>
      <c r="Y4" s="22">
        <v>42494</v>
      </c>
      <c r="Z4" s="22">
        <v>42495</v>
      </c>
      <c r="AA4" s="22">
        <v>42496</v>
      </c>
      <c r="AB4" s="22">
        <v>42497</v>
      </c>
      <c r="AC4" s="22">
        <v>42498</v>
      </c>
      <c r="AD4" s="22">
        <v>42499</v>
      </c>
      <c r="AE4" s="22">
        <v>42500</v>
      </c>
      <c r="AF4" s="22">
        <v>42501</v>
      </c>
      <c r="AG4" s="22">
        <v>42502</v>
      </c>
      <c r="AH4" s="22">
        <v>42503</v>
      </c>
      <c r="AI4" s="22">
        <v>42504</v>
      </c>
      <c r="AJ4" s="22">
        <v>42505</v>
      </c>
      <c r="AK4" s="22">
        <v>42506</v>
      </c>
      <c r="AL4" s="22">
        <v>42507</v>
      </c>
      <c r="AM4" s="22">
        <v>42508</v>
      </c>
      <c r="AN4" s="22">
        <v>42509</v>
      </c>
      <c r="AO4" s="22">
        <v>42510</v>
      </c>
      <c r="AP4" s="22">
        <v>42511</v>
      </c>
      <c r="AQ4" s="22">
        <v>42512</v>
      </c>
      <c r="AR4" s="22">
        <v>42513</v>
      </c>
      <c r="AS4" s="22">
        <v>42514</v>
      </c>
      <c r="AT4" s="22">
        <v>42515</v>
      </c>
      <c r="AU4" s="22">
        <v>42516</v>
      </c>
      <c r="AV4" s="22">
        <v>42517</v>
      </c>
      <c r="AW4" s="22">
        <v>42518</v>
      </c>
      <c r="AX4" s="22">
        <v>42519</v>
      </c>
      <c r="AY4" s="22">
        <v>42520</v>
      </c>
      <c r="AZ4" s="22">
        <v>42521</v>
      </c>
      <c r="BA4" s="22">
        <v>42522</v>
      </c>
      <c r="BB4" s="22">
        <v>42523</v>
      </c>
      <c r="BC4" s="22">
        <v>42524</v>
      </c>
      <c r="BD4" s="22">
        <v>42525</v>
      </c>
      <c r="BE4" s="22">
        <v>42526</v>
      </c>
      <c r="BF4" s="22">
        <v>42527</v>
      </c>
      <c r="BG4" s="22">
        <v>42528</v>
      </c>
      <c r="BH4" s="22">
        <v>42529</v>
      </c>
      <c r="BI4" s="22">
        <v>42530</v>
      </c>
      <c r="BJ4" s="22">
        <v>42531</v>
      </c>
      <c r="BK4" s="22">
        <v>42532</v>
      </c>
      <c r="BL4" s="22">
        <v>42533</v>
      </c>
      <c r="BM4" s="22">
        <v>42534</v>
      </c>
      <c r="BN4" s="22">
        <v>42535</v>
      </c>
      <c r="BO4" s="22">
        <v>42536</v>
      </c>
      <c r="BP4" s="22">
        <v>42537</v>
      </c>
      <c r="BQ4" s="22">
        <v>42538</v>
      </c>
      <c r="BR4" s="22">
        <v>42539</v>
      </c>
      <c r="BS4" s="22">
        <v>42540</v>
      </c>
      <c r="BT4" s="22">
        <v>42541</v>
      </c>
      <c r="BU4" s="22">
        <v>42542</v>
      </c>
      <c r="BV4" s="22">
        <v>42543</v>
      </c>
      <c r="BW4" s="22">
        <v>42544</v>
      </c>
      <c r="BX4" s="22">
        <v>42545</v>
      </c>
      <c r="BY4" s="22">
        <v>42546</v>
      </c>
      <c r="BZ4" s="22">
        <v>42547</v>
      </c>
      <c r="CA4" s="22">
        <v>42548</v>
      </c>
      <c r="CB4" s="22">
        <v>42549</v>
      </c>
      <c r="CC4" s="22">
        <v>42550</v>
      </c>
      <c r="CD4" s="22">
        <v>42551</v>
      </c>
      <c r="CE4" s="22">
        <v>42552</v>
      </c>
      <c r="CF4" s="22">
        <v>42553</v>
      </c>
      <c r="CG4" s="22">
        <v>42554</v>
      </c>
      <c r="CH4" s="22">
        <v>42555</v>
      </c>
      <c r="CI4" s="22">
        <v>42556</v>
      </c>
      <c r="CJ4" s="22">
        <v>42557</v>
      </c>
      <c r="CK4" s="22">
        <v>42558</v>
      </c>
      <c r="CL4" s="22">
        <v>42559</v>
      </c>
      <c r="CM4" s="22">
        <v>42560</v>
      </c>
      <c r="CN4" s="22">
        <v>42561</v>
      </c>
      <c r="CO4" s="22">
        <v>42562</v>
      </c>
      <c r="CP4" s="22">
        <v>42563</v>
      </c>
      <c r="CQ4" s="22">
        <v>42564</v>
      </c>
      <c r="CR4" s="22">
        <v>42565</v>
      </c>
      <c r="CS4" s="22">
        <v>42566</v>
      </c>
      <c r="CT4" s="22">
        <v>42567</v>
      </c>
      <c r="CU4" s="22">
        <v>42568</v>
      </c>
      <c r="CV4" s="22">
        <v>42569</v>
      </c>
      <c r="CW4" s="22">
        <v>42570</v>
      </c>
      <c r="CX4" s="22">
        <v>42571</v>
      </c>
      <c r="CY4" s="22">
        <v>42572</v>
      </c>
      <c r="CZ4" s="22">
        <v>42573</v>
      </c>
      <c r="DA4" s="22">
        <v>42574</v>
      </c>
      <c r="DB4" s="22">
        <v>42575</v>
      </c>
      <c r="DC4" s="22">
        <v>42576</v>
      </c>
      <c r="DD4" s="22">
        <v>42577</v>
      </c>
      <c r="DE4" s="22">
        <v>42578</v>
      </c>
      <c r="DF4" s="22">
        <v>42579</v>
      </c>
      <c r="DG4" s="22">
        <v>42580</v>
      </c>
      <c r="DH4" s="22">
        <v>42581</v>
      </c>
      <c r="DI4" s="22">
        <v>42582</v>
      </c>
      <c r="DJ4" s="22">
        <v>42583</v>
      </c>
      <c r="DK4" s="22">
        <v>42584</v>
      </c>
      <c r="DL4" s="22">
        <v>42585</v>
      </c>
      <c r="DM4" s="22">
        <v>42586</v>
      </c>
      <c r="DN4" s="22">
        <v>42587</v>
      </c>
      <c r="DO4" s="22">
        <v>42588</v>
      </c>
      <c r="DP4" s="22">
        <v>42589</v>
      </c>
      <c r="DQ4" s="22">
        <v>42590</v>
      </c>
      <c r="DR4" s="22">
        <v>42591</v>
      </c>
      <c r="DS4" s="22">
        <v>42592</v>
      </c>
      <c r="DT4" s="22">
        <v>42593</v>
      </c>
      <c r="DU4" s="22">
        <v>42594</v>
      </c>
      <c r="DV4" s="22">
        <v>42595</v>
      </c>
      <c r="DW4" s="22">
        <v>42596</v>
      </c>
      <c r="DX4" s="22">
        <v>42597</v>
      </c>
      <c r="DY4" s="22">
        <v>42598</v>
      </c>
      <c r="DZ4" s="22">
        <v>42599</v>
      </c>
      <c r="EA4" s="22">
        <v>42600</v>
      </c>
      <c r="EB4" s="22">
        <v>42601</v>
      </c>
      <c r="EC4" s="22">
        <v>42602</v>
      </c>
      <c r="ED4" s="22">
        <v>42603</v>
      </c>
      <c r="EE4" s="22">
        <v>42604</v>
      </c>
      <c r="EF4" s="22">
        <v>42605</v>
      </c>
      <c r="EG4" s="22">
        <v>42606</v>
      </c>
      <c r="EH4" s="22">
        <v>42607</v>
      </c>
      <c r="EI4" s="22">
        <v>42608</v>
      </c>
    </row>
    <row r="5" spans="1:139" x14ac:dyDescent="0.3">
      <c r="A5" s="2" t="s">
        <v>103</v>
      </c>
      <c r="B5" s="4">
        <v>0</v>
      </c>
      <c r="H5" s="8" t="s">
        <v>1</v>
      </c>
      <c r="I5" s="23">
        <v>1200</v>
      </c>
      <c r="J5" s="9">
        <v>0</v>
      </c>
      <c r="K5" s="9">
        <v>0</v>
      </c>
      <c r="L5" s="9">
        <v>0</v>
      </c>
      <c r="M5" s="9">
        <v>0</v>
      </c>
      <c r="N5" s="9">
        <v>0</v>
      </c>
      <c r="O5" s="9">
        <v>0</v>
      </c>
      <c r="P5" s="9">
        <v>0</v>
      </c>
      <c r="Q5" s="9">
        <v>0</v>
      </c>
      <c r="R5" s="9">
        <v>0</v>
      </c>
      <c r="S5" s="9">
        <v>0</v>
      </c>
      <c r="T5" s="9">
        <v>0</v>
      </c>
      <c r="U5" s="9">
        <v>0</v>
      </c>
      <c r="V5" s="9">
        <v>0</v>
      </c>
      <c r="W5" s="9">
        <v>0</v>
      </c>
      <c r="X5" s="9">
        <v>0</v>
      </c>
      <c r="Y5" s="9">
        <v>0</v>
      </c>
      <c r="Z5" s="9">
        <v>0</v>
      </c>
      <c r="AA5" s="9">
        <v>0</v>
      </c>
      <c r="AB5" s="9">
        <v>0</v>
      </c>
      <c r="AC5" s="9">
        <v>0</v>
      </c>
      <c r="AD5" s="9">
        <v>0</v>
      </c>
      <c r="AE5" s="9">
        <v>0</v>
      </c>
      <c r="AF5" s="9">
        <v>0</v>
      </c>
      <c r="AG5" s="9">
        <v>0</v>
      </c>
      <c r="AH5" s="9">
        <v>0</v>
      </c>
      <c r="AI5" s="9">
        <v>0</v>
      </c>
      <c r="AJ5" s="9">
        <v>0</v>
      </c>
      <c r="AK5" s="9">
        <v>0</v>
      </c>
      <c r="AL5" s="9">
        <v>0</v>
      </c>
      <c r="AM5" s="9">
        <v>0</v>
      </c>
      <c r="AN5" s="9">
        <v>0</v>
      </c>
      <c r="AO5" s="9">
        <v>0</v>
      </c>
      <c r="AP5" s="9">
        <v>0</v>
      </c>
      <c r="AQ5" s="9">
        <v>0</v>
      </c>
      <c r="AR5" s="9">
        <v>0</v>
      </c>
      <c r="AS5" s="9">
        <v>0</v>
      </c>
      <c r="AT5" s="9">
        <v>0</v>
      </c>
      <c r="AU5" s="9">
        <v>0</v>
      </c>
      <c r="AV5" s="9">
        <v>0</v>
      </c>
      <c r="AW5" s="9">
        <v>0</v>
      </c>
      <c r="AX5" s="9">
        <v>0</v>
      </c>
      <c r="AY5" s="9">
        <v>0</v>
      </c>
      <c r="AZ5" s="9">
        <v>0</v>
      </c>
      <c r="BA5" s="9">
        <v>0</v>
      </c>
      <c r="BB5" s="9">
        <v>0</v>
      </c>
      <c r="BC5" s="9">
        <v>0</v>
      </c>
      <c r="BD5" s="9">
        <v>0</v>
      </c>
      <c r="BE5" s="9">
        <v>0</v>
      </c>
      <c r="BF5" s="9">
        <v>0</v>
      </c>
      <c r="BG5" s="9">
        <v>0</v>
      </c>
      <c r="BH5" s="9">
        <v>0</v>
      </c>
      <c r="BI5" s="9">
        <v>0</v>
      </c>
      <c r="BJ5" s="9">
        <v>0</v>
      </c>
      <c r="BK5" s="9">
        <v>0</v>
      </c>
      <c r="BL5" s="9">
        <v>0</v>
      </c>
      <c r="BM5" s="9">
        <v>0</v>
      </c>
      <c r="BN5" s="9">
        <v>0</v>
      </c>
      <c r="BO5" s="9">
        <v>0</v>
      </c>
      <c r="BP5" s="9">
        <v>0</v>
      </c>
      <c r="BQ5" s="9">
        <v>0</v>
      </c>
      <c r="BR5" s="9">
        <v>0</v>
      </c>
      <c r="BS5" s="9">
        <v>0</v>
      </c>
      <c r="BT5" s="9">
        <v>0</v>
      </c>
      <c r="BU5" s="9">
        <v>0</v>
      </c>
      <c r="BV5" s="9">
        <v>0</v>
      </c>
      <c r="BW5" s="9">
        <v>0</v>
      </c>
      <c r="BX5" s="9">
        <v>0</v>
      </c>
      <c r="BY5" s="9">
        <v>0</v>
      </c>
      <c r="BZ5" s="9">
        <v>0</v>
      </c>
      <c r="CA5" s="9">
        <v>0</v>
      </c>
      <c r="CB5" s="9">
        <v>0</v>
      </c>
      <c r="CC5" s="9">
        <v>0</v>
      </c>
      <c r="CD5" s="9">
        <v>0</v>
      </c>
      <c r="CE5" s="9">
        <v>0</v>
      </c>
      <c r="CF5" s="9">
        <v>0</v>
      </c>
      <c r="CG5" s="9">
        <v>0</v>
      </c>
      <c r="CH5" s="9">
        <v>0</v>
      </c>
      <c r="CI5" s="9">
        <v>0</v>
      </c>
      <c r="CJ5" s="9">
        <v>0</v>
      </c>
      <c r="CK5" s="9">
        <v>0</v>
      </c>
      <c r="CL5" s="9">
        <v>0</v>
      </c>
      <c r="CM5" s="9">
        <v>0</v>
      </c>
      <c r="CN5" s="9">
        <v>0</v>
      </c>
      <c r="CO5" s="9">
        <v>0</v>
      </c>
      <c r="CP5" s="9">
        <v>0</v>
      </c>
      <c r="CQ5" s="9">
        <v>0</v>
      </c>
      <c r="CR5" s="9">
        <v>0</v>
      </c>
      <c r="CS5" s="9">
        <v>0</v>
      </c>
      <c r="CT5" s="9">
        <v>0</v>
      </c>
      <c r="CU5" s="9">
        <v>0</v>
      </c>
      <c r="CV5" s="9">
        <v>0</v>
      </c>
      <c r="CW5" s="9">
        <v>0</v>
      </c>
      <c r="CX5" s="9">
        <v>0</v>
      </c>
      <c r="CY5" s="9">
        <v>0</v>
      </c>
      <c r="CZ5" s="9">
        <v>0</v>
      </c>
      <c r="DA5" s="9">
        <v>0</v>
      </c>
      <c r="DB5" s="9">
        <v>0</v>
      </c>
      <c r="DC5" s="9">
        <v>0</v>
      </c>
      <c r="DD5" s="9">
        <v>0</v>
      </c>
      <c r="DE5" s="9">
        <v>0</v>
      </c>
      <c r="DF5" s="9">
        <v>0</v>
      </c>
      <c r="DG5" s="9">
        <v>0</v>
      </c>
      <c r="DH5" s="9">
        <v>0</v>
      </c>
      <c r="DI5" s="9">
        <v>0</v>
      </c>
      <c r="DJ5" s="9">
        <v>0</v>
      </c>
      <c r="DK5" s="9">
        <v>0</v>
      </c>
      <c r="DL5" s="9">
        <v>0</v>
      </c>
      <c r="DM5" s="9">
        <v>0</v>
      </c>
      <c r="DN5" s="9">
        <v>0</v>
      </c>
      <c r="DO5" s="9">
        <v>0</v>
      </c>
      <c r="DP5" s="9">
        <v>0</v>
      </c>
      <c r="DQ5" s="9">
        <v>0</v>
      </c>
      <c r="DR5" s="9">
        <v>0</v>
      </c>
      <c r="DS5" s="9">
        <v>0</v>
      </c>
      <c r="DT5" s="9">
        <v>0</v>
      </c>
      <c r="DU5" s="9">
        <v>0</v>
      </c>
      <c r="DV5" s="9">
        <v>0</v>
      </c>
      <c r="DW5" s="9">
        <v>0</v>
      </c>
      <c r="DX5" s="9">
        <v>0</v>
      </c>
      <c r="DY5" s="9">
        <v>0</v>
      </c>
      <c r="DZ5" s="9">
        <v>0</v>
      </c>
      <c r="EA5" s="9">
        <v>0</v>
      </c>
      <c r="EB5" s="9">
        <v>0</v>
      </c>
      <c r="EC5" s="9">
        <v>0</v>
      </c>
      <c r="ED5" s="9">
        <v>0</v>
      </c>
      <c r="EE5" s="9">
        <v>0</v>
      </c>
      <c r="EF5" s="9">
        <v>0</v>
      </c>
      <c r="EG5" s="9">
        <v>0</v>
      </c>
      <c r="EH5" s="9">
        <v>0</v>
      </c>
      <c r="EI5" s="9">
        <v>0</v>
      </c>
    </row>
    <row r="6" spans="1:139" x14ac:dyDescent="0.3">
      <c r="A6" s="2" t="s">
        <v>97</v>
      </c>
      <c r="B6" s="4">
        <f>0</f>
        <v>0</v>
      </c>
      <c r="H6" s="8" t="s">
        <v>2</v>
      </c>
      <c r="I6" s="23" t="s">
        <v>160</v>
      </c>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11"/>
      <c r="DW6" s="9"/>
      <c r="DX6" s="9"/>
      <c r="DY6" s="9"/>
      <c r="DZ6" s="9"/>
      <c r="EA6" s="9"/>
      <c r="EB6" s="9"/>
      <c r="EC6" s="11"/>
      <c r="ED6" s="9"/>
      <c r="EE6" s="9"/>
      <c r="EF6" s="9"/>
      <c r="EG6" s="9"/>
      <c r="EH6" s="9"/>
      <c r="EI6" s="9"/>
    </row>
    <row r="7" spans="1:139" x14ac:dyDescent="0.3">
      <c r="A7" s="2" t="s">
        <v>4</v>
      </c>
      <c r="B7" s="1">
        <f>SUM(B2:B6)</f>
        <v>100000</v>
      </c>
      <c r="C7" s="1"/>
      <c r="H7" s="8" t="s">
        <v>1</v>
      </c>
      <c r="I7" s="19">
        <v>0</v>
      </c>
      <c r="J7" s="7">
        <v>0</v>
      </c>
      <c r="K7" s="7">
        <v>0</v>
      </c>
      <c r="L7" s="7">
        <v>0</v>
      </c>
      <c r="M7" s="7">
        <v>0</v>
      </c>
      <c r="N7" s="7">
        <v>0</v>
      </c>
      <c r="O7" s="7">
        <v>0</v>
      </c>
      <c r="P7" s="7">
        <v>0</v>
      </c>
      <c r="Q7" s="7">
        <v>0</v>
      </c>
      <c r="R7" s="7">
        <v>0</v>
      </c>
      <c r="S7" s="7">
        <v>0</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7">
        <v>0</v>
      </c>
      <c r="BO7" s="7">
        <v>0</v>
      </c>
      <c r="BP7" s="7">
        <v>0</v>
      </c>
      <c r="BQ7" s="7">
        <v>0</v>
      </c>
      <c r="BR7" s="7">
        <v>0</v>
      </c>
      <c r="BS7" s="7">
        <v>0</v>
      </c>
      <c r="BT7" s="7">
        <v>0</v>
      </c>
      <c r="BU7" s="7">
        <v>0</v>
      </c>
      <c r="BV7" s="7">
        <v>0</v>
      </c>
      <c r="BW7" s="7">
        <v>0</v>
      </c>
      <c r="BX7" s="7">
        <v>0</v>
      </c>
      <c r="BY7" s="7">
        <v>0</v>
      </c>
      <c r="BZ7" s="7">
        <v>0</v>
      </c>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7">
        <v>0</v>
      </c>
      <c r="CS7" s="7">
        <v>0</v>
      </c>
      <c r="CT7" s="7">
        <v>0</v>
      </c>
      <c r="CU7" s="7">
        <v>0</v>
      </c>
      <c r="CV7" s="7">
        <v>0</v>
      </c>
      <c r="CW7" s="7">
        <v>0</v>
      </c>
      <c r="CX7" s="7">
        <v>0</v>
      </c>
      <c r="CY7" s="7">
        <v>0</v>
      </c>
      <c r="CZ7" s="7">
        <v>0</v>
      </c>
      <c r="DA7" s="7">
        <v>0</v>
      </c>
      <c r="DB7" s="7">
        <v>0</v>
      </c>
      <c r="DC7" s="7">
        <v>0</v>
      </c>
      <c r="DD7" s="7">
        <v>0</v>
      </c>
      <c r="DE7" s="7">
        <v>0</v>
      </c>
      <c r="DF7" s="7">
        <v>0</v>
      </c>
      <c r="DG7" s="7">
        <v>0</v>
      </c>
      <c r="DH7" s="7">
        <v>0</v>
      </c>
      <c r="DI7" s="7">
        <v>0</v>
      </c>
      <c r="DJ7" s="7">
        <v>0</v>
      </c>
      <c r="DK7" s="7">
        <v>0</v>
      </c>
      <c r="DL7" s="7">
        <v>0</v>
      </c>
      <c r="DM7" s="7">
        <v>0</v>
      </c>
      <c r="DN7" s="7">
        <v>0</v>
      </c>
      <c r="DO7" s="7">
        <v>0</v>
      </c>
      <c r="DP7" s="7">
        <v>0</v>
      </c>
      <c r="DQ7" s="7">
        <v>0</v>
      </c>
      <c r="DR7" s="7">
        <v>0</v>
      </c>
      <c r="DS7" s="7">
        <v>0</v>
      </c>
      <c r="DT7" s="7">
        <v>0</v>
      </c>
      <c r="DU7" s="7">
        <v>0</v>
      </c>
      <c r="DV7" s="7">
        <v>0</v>
      </c>
      <c r="DW7" s="7">
        <v>0</v>
      </c>
      <c r="DX7" s="7">
        <v>0</v>
      </c>
      <c r="DY7" s="7">
        <v>0</v>
      </c>
      <c r="DZ7" s="7">
        <v>0</v>
      </c>
      <c r="EA7" s="7">
        <v>0</v>
      </c>
      <c r="EB7" s="7">
        <v>0</v>
      </c>
      <c r="EC7" s="7">
        <v>0</v>
      </c>
      <c r="ED7" s="7">
        <v>0</v>
      </c>
      <c r="EE7" s="7">
        <v>0</v>
      </c>
      <c r="EF7" s="7">
        <v>0</v>
      </c>
      <c r="EG7" s="7">
        <v>0</v>
      </c>
      <c r="EH7" s="7">
        <v>0</v>
      </c>
      <c r="EI7" s="7">
        <v>0</v>
      </c>
    </row>
    <row r="8" spans="1:139" x14ac:dyDescent="0.3">
      <c r="A8" s="2" t="s">
        <v>5</v>
      </c>
      <c r="B8" s="3">
        <f>B22-B21</f>
        <v>108</v>
      </c>
      <c r="C8" s="1"/>
      <c r="D8" s="1"/>
      <c r="E8" s="1"/>
      <c r="F8" s="1"/>
      <c r="G8" s="1"/>
      <c r="H8" s="8" t="s">
        <v>2</v>
      </c>
      <c r="I8" s="23"/>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11"/>
      <c r="DV8" s="11"/>
      <c r="DW8" s="11"/>
      <c r="DX8" s="9"/>
      <c r="DY8" s="9"/>
      <c r="DZ8" s="9"/>
      <c r="EA8" s="9"/>
      <c r="EB8" s="11"/>
      <c r="EC8" s="11"/>
      <c r="ED8" s="11"/>
      <c r="EE8" s="9"/>
      <c r="EF8" s="9"/>
      <c r="EG8" s="9"/>
      <c r="EH8" s="9"/>
      <c r="EI8" s="11"/>
    </row>
    <row r="9" spans="1:139" x14ac:dyDescent="0.3">
      <c r="A9" s="2" t="s">
        <v>6</v>
      </c>
      <c r="B9" s="1">
        <f>($B$2)/$B$8</f>
        <v>925.92592592592598</v>
      </c>
      <c r="H9" s="8" t="s">
        <v>1</v>
      </c>
      <c r="I9" s="19">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c r="CP9" s="7">
        <v>0</v>
      </c>
      <c r="CQ9" s="7">
        <v>0</v>
      </c>
      <c r="CR9" s="7">
        <v>0</v>
      </c>
      <c r="CS9" s="7">
        <v>0</v>
      </c>
      <c r="CT9" s="7">
        <v>0</v>
      </c>
      <c r="CU9" s="7">
        <v>0</v>
      </c>
      <c r="CV9" s="7">
        <v>0</v>
      </c>
      <c r="CW9" s="7">
        <v>0</v>
      </c>
      <c r="CX9" s="7">
        <v>0</v>
      </c>
      <c r="CY9" s="7">
        <v>0</v>
      </c>
      <c r="CZ9" s="7">
        <v>0</v>
      </c>
      <c r="DA9" s="7">
        <v>0</v>
      </c>
      <c r="DB9" s="7">
        <v>0</v>
      </c>
      <c r="DC9" s="7">
        <v>0</v>
      </c>
      <c r="DD9" s="7">
        <v>0</v>
      </c>
      <c r="DE9" s="7">
        <v>0</v>
      </c>
      <c r="DF9" s="7">
        <v>0</v>
      </c>
      <c r="DG9" s="7">
        <v>0</v>
      </c>
      <c r="DH9" s="7">
        <v>0</v>
      </c>
      <c r="DI9" s="7">
        <v>0</v>
      </c>
      <c r="DJ9" s="7">
        <v>0</v>
      </c>
      <c r="DK9" s="7">
        <v>0</v>
      </c>
      <c r="DL9" s="7">
        <v>0</v>
      </c>
      <c r="DM9" s="7">
        <v>0</v>
      </c>
      <c r="DN9" s="7">
        <v>0</v>
      </c>
      <c r="DO9" s="7">
        <v>0</v>
      </c>
      <c r="DP9" s="7">
        <v>0</v>
      </c>
      <c r="DQ9" s="7">
        <v>0</v>
      </c>
      <c r="DR9" s="7">
        <v>0</v>
      </c>
      <c r="DS9" s="7">
        <v>0</v>
      </c>
      <c r="DT9" s="7">
        <v>0</v>
      </c>
      <c r="DU9" s="7">
        <v>0</v>
      </c>
      <c r="DV9" s="7">
        <v>0</v>
      </c>
      <c r="DW9" s="7">
        <v>0</v>
      </c>
      <c r="DX9" s="7">
        <v>0</v>
      </c>
      <c r="DY9" s="7">
        <v>0</v>
      </c>
      <c r="DZ9" s="7">
        <v>0</v>
      </c>
      <c r="EA9" s="7">
        <v>0</v>
      </c>
      <c r="EB9" s="7">
        <v>0</v>
      </c>
      <c r="EC9" s="7">
        <v>0</v>
      </c>
      <c r="ED9" s="7">
        <v>0</v>
      </c>
      <c r="EE9" s="7">
        <v>0</v>
      </c>
      <c r="EF9" s="7">
        <v>0</v>
      </c>
      <c r="EG9" s="7">
        <v>0</v>
      </c>
      <c r="EH9" s="7">
        <v>0</v>
      </c>
      <c r="EI9" s="7">
        <v>0</v>
      </c>
    </row>
    <row r="10" spans="1:139" x14ac:dyDescent="0.3">
      <c r="A10" s="2"/>
      <c r="H10" s="8" t="s">
        <v>2</v>
      </c>
      <c r="I10" s="23"/>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11"/>
      <c r="DW10" s="11"/>
      <c r="DX10" s="9"/>
      <c r="DY10" s="9"/>
      <c r="DZ10" s="9"/>
      <c r="EA10" s="9"/>
      <c r="EB10" s="9"/>
      <c r="EC10" s="11"/>
      <c r="ED10" s="11"/>
      <c r="EE10" s="9"/>
      <c r="EF10" s="9"/>
      <c r="EG10" s="9"/>
      <c r="EH10" s="9"/>
      <c r="EI10" s="9"/>
    </row>
    <row r="11" spans="1:139" x14ac:dyDescent="0.3">
      <c r="A11" s="2" t="s">
        <v>7</v>
      </c>
      <c r="B11" s="1">
        <f>$B$7-$B$15</f>
        <v>98800</v>
      </c>
      <c r="H11" s="8" t="s">
        <v>1</v>
      </c>
      <c r="I11" s="19">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0</v>
      </c>
      <c r="AC11" s="7">
        <v>0</v>
      </c>
      <c r="AD11" s="7">
        <v>0</v>
      </c>
      <c r="AE11" s="7">
        <v>0</v>
      </c>
      <c r="AF11" s="7">
        <v>0</v>
      </c>
      <c r="AG11" s="7">
        <v>0</v>
      </c>
      <c r="AH11" s="7">
        <v>0</v>
      </c>
      <c r="AI11" s="7">
        <v>0</v>
      </c>
      <c r="AJ11" s="7">
        <v>0</v>
      </c>
      <c r="AK11" s="7">
        <v>0</v>
      </c>
      <c r="AL11" s="7">
        <v>0</v>
      </c>
      <c r="AM11" s="7">
        <v>0</v>
      </c>
      <c r="AN11" s="7">
        <v>0</v>
      </c>
      <c r="AO11" s="7">
        <v>0</v>
      </c>
      <c r="AP11" s="7">
        <v>0</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7">
        <v>0</v>
      </c>
      <c r="BL11" s="7">
        <v>0</v>
      </c>
      <c r="BM11" s="7">
        <v>0</v>
      </c>
      <c r="BN11" s="7">
        <v>0</v>
      </c>
      <c r="BO11" s="7">
        <v>0</v>
      </c>
      <c r="BP11" s="7">
        <v>0</v>
      </c>
      <c r="BQ11" s="7">
        <v>0</v>
      </c>
      <c r="BR11" s="7">
        <v>0</v>
      </c>
      <c r="BS11" s="7">
        <v>0</v>
      </c>
      <c r="BT11" s="7">
        <v>0</v>
      </c>
      <c r="BU11" s="7">
        <v>0</v>
      </c>
      <c r="BV11" s="7">
        <v>0</v>
      </c>
      <c r="BW11" s="7">
        <v>0</v>
      </c>
      <c r="BX11" s="7">
        <v>0</v>
      </c>
      <c r="BY11" s="7">
        <v>0</v>
      </c>
      <c r="BZ11" s="7">
        <v>0</v>
      </c>
      <c r="CA11" s="7">
        <v>0</v>
      </c>
      <c r="CB11" s="7">
        <v>0</v>
      </c>
      <c r="CC11" s="7">
        <v>0</v>
      </c>
      <c r="CD11" s="7">
        <v>0</v>
      </c>
      <c r="CE11" s="7">
        <v>0</v>
      </c>
      <c r="CF11" s="7">
        <v>0</v>
      </c>
      <c r="CG11" s="7">
        <v>0</v>
      </c>
      <c r="CH11" s="7">
        <v>0</v>
      </c>
      <c r="CI11" s="7">
        <v>0</v>
      </c>
      <c r="CJ11" s="7">
        <v>0</v>
      </c>
      <c r="CK11" s="7">
        <v>0</v>
      </c>
      <c r="CL11" s="7">
        <v>0</v>
      </c>
      <c r="CM11" s="7">
        <v>0</v>
      </c>
      <c r="CN11" s="7">
        <v>0</v>
      </c>
      <c r="CO11" s="7">
        <v>0</v>
      </c>
      <c r="CP11" s="7">
        <v>0</v>
      </c>
      <c r="CQ11" s="7">
        <v>0</v>
      </c>
      <c r="CR11" s="7">
        <v>0</v>
      </c>
      <c r="CS11" s="7">
        <v>0</v>
      </c>
      <c r="CT11" s="7">
        <v>0</v>
      </c>
      <c r="CU11" s="7">
        <v>0</v>
      </c>
      <c r="CV11" s="7">
        <v>0</v>
      </c>
      <c r="CW11" s="7">
        <v>0</v>
      </c>
      <c r="CX11" s="7">
        <v>0</v>
      </c>
      <c r="CY11" s="7">
        <v>0</v>
      </c>
      <c r="CZ11" s="7">
        <v>0</v>
      </c>
      <c r="DA11" s="7">
        <v>0</v>
      </c>
      <c r="DB11" s="7">
        <v>0</v>
      </c>
      <c r="DC11" s="7">
        <v>0</v>
      </c>
      <c r="DD11" s="7">
        <v>0</v>
      </c>
      <c r="DE11" s="7">
        <v>0</v>
      </c>
      <c r="DF11" s="7">
        <v>0</v>
      </c>
      <c r="DG11" s="7">
        <v>0</v>
      </c>
      <c r="DH11" s="7">
        <v>0</v>
      </c>
      <c r="DI11" s="7">
        <v>0</v>
      </c>
      <c r="DJ11" s="7">
        <v>0</v>
      </c>
      <c r="DK11" s="7">
        <v>0</v>
      </c>
      <c r="DL11" s="7">
        <v>0</v>
      </c>
      <c r="DM11" s="7">
        <v>0</v>
      </c>
      <c r="DN11" s="7">
        <v>0</v>
      </c>
      <c r="DO11" s="7">
        <v>0</v>
      </c>
      <c r="DP11" s="7">
        <v>0</v>
      </c>
      <c r="DQ11" s="7">
        <v>0</v>
      </c>
      <c r="DR11" s="7">
        <v>0</v>
      </c>
      <c r="DS11" s="7">
        <v>0</v>
      </c>
      <c r="DT11" s="7">
        <v>0</v>
      </c>
      <c r="DU11" s="7">
        <v>0</v>
      </c>
      <c r="DV11" s="9">
        <v>0</v>
      </c>
      <c r="DW11" s="9">
        <v>0</v>
      </c>
      <c r="DX11" s="7">
        <v>0</v>
      </c>
      <c r="DY11" s="7">
        <v>0</v>
      </c>
      <c r="DZ11" s="7">
        <v>0</v>
      </c>
      <c r="EA11" s="7">
        <v>0</v>
      </c>
      <c r="EB11" s="7">
        <v>0</v>
      </c>
      <c r="EC11" s="9">
        <v>0</v>
      </c>
      <c r="ED11" s="9">
        <v>0</v>
      </c>
      <c r="EE11" s="7">
        <v>0</v>
      </c>
      <c r="EF11" s="7">
        <v>0</v>
      </c>
      <c r="EG11" s="7">
        <v>0</v>
      </c>
      <c r="EH11" s="7">
        <v>0</v>
      </c>
      <c r="EI11" s="7">
        <v>0</v>
      </c>
    </row>
    <row r="12" spans="1:139" x14ac:dyDescent="0.3">
      <c r="A12" s="2" t="s">
        <v>8</v>
      </c>
      <c r="B12" s="3">
        <f ca="1">B8-(TODAY()-B21)+1</f>
        <v>212</v>
      </c>
      <c r="H12" s="8" t="s">
        <v>2</v>
      </c>
      <c r="I12" s="23"/>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11"/>
      <c r="DW12" s="11"/>
      <c r="DX12" s="9"/>
      <c r="DY12" s="9"/>
      <c r="DZ12" s="9"/>
      <c r="EA12" s="9"/>
      <c r="EB12" s="9"/>
      <c r="EC12" s="11"/>
      <c r="ED12" s="11"/>
      <c r="EE12" s="9"/>
      <c r="EF12" s="9"/>
      <c r="EG12" s="9"/>
      <c r="EH12" s="9"/>
      <c r="EI12" s="9"/>
    </row>
    <row r="13" spans="1:139" x14ac:dyDescent="0.3">
      <c r="A13" s="2" t="s">
        <v>9</v>
      </c>
      <c r="B13" s="1">
        <f ca="1">$B$11/$B$12</f>
        <v>466.03773584905662</v>
      </c>
      <c r="H13" s="8" t="s">
        <v>1</v>
      </c>
      <c r="I13" s="19">
        <v>0</v>
      </c>
      <c r="J13" s="7">
        <v>0</v>
      </c>
      <c r="K13" s="7">
        <v>0</v>
      </c>
      <c r="L13" s="7">
        <v>0</v>
      </c>
      <c r="M13" s="7">
        <v>0</v>
      </c>
      <c r="N13" s="7">
        <v>0</v>
      </c>
      <c r="O13" s="7">
        <v>0</v>
      </c>
      <c r="P13" s="7">
        <v>0</v>
      </c>
      <c r="Q13" s="7">
        <v>0</v>
      </c>
      <c r="R13" s="7">
        <v>0</v>
      </c>
      <c r="S13" s="7">
        <v>0</v>
      </c>
      <c r="T13" s="7">
        <v>0</v>
      </c>
      <c r="U13" s="7">
        <v>0</v>
      </c>
      <c r="V13" s="7">
        <v>0</v>
      </c>
      <c r="W13" s="7">
        <v>0</v>
      </c>
      <c r="X13" s="7">
        <v>0</v>
      </c>
      <c r="Y13" s="7">
        <v>0</v>
      </c>
      <c r="Z13" s="7">
        <v>0</v>
      </c>
      <c r="AA13" s="7">
        <v>0</v>
      </c>
      <c r="AB13" s="7">
        <v>0</v>
      </c>
      <c r="AC13" s="7">
        <v>0</v>
      </c>
      <c r="AD13" s="7">
        <v>0</v>
      </c>
      <c r="AE13" s="7">
        <v>0</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c r="CP13" s="7">
        <v>0</v>
      </c>
      <c r="CQ13" s="7">
        <v>0</v>
      </c>
      <c r="CR13" s="7">
        <v>0</v>
      </c>
      <c r="CS13" s="7">
        <v>0</v>
      </c>
      <c r="CT13" s="7">
        <v>0</v>
      </c>
      <c r="CU13" s="7">
        <v>0</v>
      </c>
      <c r="CV13" s="7">
        <v>0</v>
      </c>
      <c r="CW13" s="7">
        <v>0</v>
      </c>
      <c r="CX13" s="7">
        <v>0</v>
      </c>
      <c r="CY13" s="7">
        <v>0</v>
      </c>
      <c r="CZ13" s="7">
        <v>0</v>
      </c>
      <c r="DA13" s="7">
        <v>0</v>
      </c>
      <c r="DB13" s="7">
        <v>0</v>
      </c>
      <c r="DC13" s="7">
        <v>0</v>
      </c>
      <c r="DD13" s="7">
        <v>0</v>
      </c>
      <c r="DE13" s="7">
        <v>0</v>
      </c>
      <c r="DF13" s="7">
        <v>0</v>
      </c>
      <c r="DG13" s="7">
        <v>0</v>
      </c>
      <c r="DH13" s="7">
        <v>0</v>
      </c>
      <c r="DI13" s="7">
        <v>0</v>
      </c>
      <c r="DJ13" s="7">
        <v>0</v>
      </c>
      <c r="DK13" s="7">
        <v>0</v>
      </c>
      <c r="DL13" s="7">
        <v>0</v>
      </c>
      <c r="DM13" s="7">
        <v>0</v>
      </c>
      <c r="DN13" s="7">
        <v>0</v>
      </c>
      <c r="DO13" s="7">
        <v>0</v>
      </c>
      <c r="DP13" s="7">
        <v>0</v>
      </c>
      <c r="DQ13" s="7">
        <v>0</v>
      </c>
      <c r="DR13" s="7">
        <v>0</v>
      </c>
      <c r="DS13" s="7">
        <v>0</v>
      </c>
      <c r="DT13" s="7">
        <v>0</v>
      </c>
      <c r="DU13" s="7">
        <v>0</v>
      </c>
      <c r="DV13" s="9">
        <v>0</v>
      </c>
      <c r="DW13" s="9">
        <v>0</v>
      </c>
      <c r="DX13" s="7">
        <v>0</v>
      </c>
      <c r="DY13" s="7">
        <v>0</v>
      </c>
      <c r="DZ13" s="7">
        <v>0</v>
      </c>
      <c r="EA13" s="7">
        <v>0</v>
      </c>
      <c r="EB13" s="7">
        <v>0</v>
      </c>
      <c r="EC13" s="9">
        <v>0</v>
      </c>
      <c r="ED13" s="9">
        <v>0</v>
      </c>
      <c r="EE13" s="7">
        <v>0</v>
      </c>
      <c r="EF13" s="7">
        <v>0</v>
      </c>
      <c r="EG13" s="7">
        <v>0</v>
      </c>
      <c r="EH13" s="7">
        <v>0</v>
      </c>
      <c r="EI13" s="7">
        <v>0</v>
      </c>
    </row>
    <row r="14" spans="1:139" x14ac:dyDescent="0.3">
      <c r="A14" s="2" t="s">
        <v>11</v>
      </c>
      <c r="B14" s="1">
        <f ca="1">B15/(B8-B12)</f>
        <v>-11.538461538461538</v>
      </c>
      <c r="H14" s="8" t="s">
        <v>2</v>
      </c>
      <c r="I14" s="23"/>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row>
    <row r="15" spans="1:139" x14ac:dyDescent="0.3">
      <c r="A15" s="2" t="s">
        <v>10</v>
      </c>
      <c r="B15" s="1">
        <f>SUM(I25:EI25)</f>
        <v>1200</v>
      </c>
      <c r="H15" s="8" t="s">
        <v>1</v>
      </c>
      <c r="I15" s="19">
        <v>0</v>
      </c>
      <c r="J15" s="7">
        <v>0</v>
      </c>
      <c r="K15" s="7">
        <v>0</v>
      </c>
      <c r="L15" s="7">
        <v>0</v>
      </c>
      <c r="M15" s="7">
        <v>0</v>
      </c>
      <c r="N15" s="7">
        <v>0</v>
      </c>
      <c r="O15" s="7">
        <v>0</v>
      </c>
      <c r="P15" s="7">
        <v>0</v>
      </c>
      <c r="Q15" s="7">
        <v>0</v>
      </c>
      <c r="R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I15" s="7">
        <v>0</v>
      </c>
      <c r="AJ15" s="7">
        <v>0</v>
      </c>
      <c r="AK15" s="7">
        <v>0</v>
      </c>
      <c r="AL15" s="7">
        <v>0</v>
      </c>
      <c r="AM15" s="7">
        <v>0</v>
      </c>
      <c r="AN15" s="7">
        <v>0</v>
      </c>
      <c r="AO15" s="7">
        <v>0</v>
      </c>
      <c r="AP15" s="7">
        <v>0</v>
      </c>
      <c r="AQ15" s="7">
        <v>0</v>
      </c>
      <c r="AR15" s="7">
        <v>0</v>
      </c>
      <c r="AS15" s="7">
        <v>0</v>
      </c>
      <c r="AT15" s="7">
        <v>0</v>
      </c>
      <c r="AU15" s="7">
        <v>0</v>
      </c>
      <c r="AV15" s="7">
        <v>0</v>
      </c>
      <c r="AW15" s="7">
        <v>0</v>
      </c>
      <c r="AX15" s="7">
        <v>0</v>
      </c>
      <c r="AY15" s="7">
        <v>0</v>
      </c>
      <c r="AZ15" s="7">
        <v>0</v>
      </c>
      <c r="BA15" s="7">
        <v>0</v>
      </c>
      <c r="BB15" s="7">
        <v>0</v>
      </c>
      <c r="BC15" s="7">
        <v>0</v>
      </c>
      <c r="BD15" s="7">
        <v>0</v>
      </c>
      <c r="BE15" s="7">
        <v>0</v>
      </c>
      <c r="BF15" s="7">
        <v>0</v>
      </c>
      <c r="BG15" s="7">
        <v>0</v>
      </c>
      <c r="BH15" s="7">
        <v>0</v>
      </c>
      <c r="BI15" s="7">
        <v>0</v>
      </c>
      <c r="BJ15" s="7">
        <v>0</v>
      </c>
      <c r="BK15" s="7">
        <v>0</v>
      </c>
      <c r="BL15" s="7">
        <v>0</v>
      </c>
      <c r="BM15" s="7">
        <v>0</v>
      </c>
      <c r="BN15" s="7">
        <v>0</v>
      </c>
      <c r="BO15" s="7">
        <v>0</v>
      </c>
      <c r="BP15" s="7">
        <v>0</v>
      </c>
      <c r="BQ15" s="7">
        <v>0</v>
      </c>
      <c r="BR15" s="7">
        <v>0</v>
      </c>
      <c r="BS15" s="7">
        <v>0</v>
      </c>
      <c r="BT15" s="7">
        <v>0</v>
      </c>
      <c r="BU15" s="7">
        <v>0</v>
      </c>
      <c r="BV15" s="7">
        <v>0</v>
      </c>
      <c r="BW15" s="7">
        <v>0</v>
      </c>
      <c r="BX15" s="7">
        <v>0</v>
      </c>
      <c r="BY15" s="7">
        <v>0</v>
      </c>
      <c r="BZ15" s="7">
        <v>0</v>
      </c>
      <c r="CA15" s="7">
        <v>0</v>
      </c>
      <c r="CB15" s="7">
        <v>0</v>
      </c>
      <c r="CC15" s="7">
        <v>0</v>
      </c>
      <c r="CD15" s="7">
        <v>0</v>
      </c>
      <c r="CE15" s="7">
        <v>0</v>
      </c>
      <c r="CF15" s="7">
        <v>0</v>
      </c>
      <c r="CG15" s="7">
        <v>0</v>
      </c>
      <c r="CH15" s="7">
        <v>0</v>
      </c>
      <c r="CI15" s="7">
        <v>0</v>
      </c>
      <c r="CJ15" s="7">
        <v>0</v>
      </c>
      <c r="CK15" s="7">
        <v>0</v>
      </c>
      <c r="CL15" s="7">
        <v>0</v>
      </c>
      <c r="CM15" s="7">
        <v>0</v>
      </c>
      <c r="CN15" s="7">
        <v>0</v>
      </c>
      <c r="CO15" s="7">
        <v>0</v>
      </c>
      <c r="CP15" s="7">
        <v>0</v>
      </c>
      <c r="CQ15" s="7">
        <v>0</v>
      </c>
      <c r="CR15" s="7">
        <v>0</v>
      </c>
      <c r="CS15" s="7">
        <v>0</v>
      </c>
      <c r="CT15" s="7">
        <v>0</v>
      </c>
      <c r="CU15" s="7">
        <v>0</v>
      </c>
      <c r="CV15" s="7">
        <v>0</v>
      </c>
      <c r="CW15" s="7">
        <v>0</v>
      </c>
      <c r="CX15" s="7">
        <v>0</v>
      </c>
      <c r="CY15" s="7">
        <v>0</v>
      </c>
      <c r="CZ15" s="7">
        <v>0</v>
      </c>
      <c r="DA15" s="7">
        <v>0</v>
      </c>
      <c r="DB15" s="7">
        <v>0</v>
      </c>
      <c r="DC15" s="7">
        <v>0</v>
      </c>
      <c r="DD15" s="7">
        <v>0</v>
      </c>
      <c r="DE15" s="7">
        <v>0</v>
      </c>
      <c r="DF15" s="7">
        <v>0</v>
      </c>
      <c r="DG15" s="7">
        <v>0</v>
      </c>
      <c r="DH15" s="7">
        <v>0</v>
      </c>
      <c r="DI15" s="7">
        <v>0</v>
      </c>
      <c r="DJ15" s="7">
        <v>0</v>
      </c>
      <c r="DK15" s="7">
        <v>0</v>
      </c>
      <c r="DL15" s="7">
        <v>0</v>
      </c>
      <c r="DM15" s="7">
        <v>0</v>
      </c>
      <c r="DN15" s="7">
        <v>0</v>
      </c>
      <c r="DO15" s="7">
        <v>0</v>
      </c>
      <c r="DP15" s="7">
        <v>0</v>
      </c>
      <c r="DQ15" s="7">
        <v>0</v>
      </c>
      <c r="DR15" s="7">
        <v>0</v>
      </c>
      <c r="DS15" s="7">
        <v>0</v>
      </c>
      <c r="DT15" s="7">
        <v>0</v>
      </c>
      <c r="DU15" s="7">
        <v>0</v>
      </c>
      <c r="DV15" s="7">
        <v>0</v>
      </c>
      <c r="DW15" s="7">
        <v>0</v>
      </c>
      <c r="DX15" s="7">
        <v>0</v>
      </c>
      <c r="DY15" s="7">
        <v>0</v>
      </c>
      <c r="DZ15" s="7">
        <v>0</v>
      </c>
      <c r="EA15" s="7">
        <v>0</v>
      </c>
      <c r="EB15" s="7">
        <v>0</v>
      </c>
      <c r="EC15" s="7">
        <v>0</v>
      </c>
      <c r="ED15" s="7">
        <v>0</v>
      </c>
      <c r="EE15" s="7">
        <v>0</v>
      </c>
      <c r="EF15" s="7">
        <v>0</v>
      </c>
      <c r="EG15" s="7">
        <v>0</v>
      </c>
      <c r="EH15" s="7">
        <v>0</v>
      </c>
      <c r="EI15" s="7">
        <v>0</v>
      </c>
    </row>
    <row r="16" spans="1:139" x14ac:dyDescent="0.3">
      <c r="A16" s="2" t="s">
        <v>98</v>
      </c>
      <c r="B16" s="1">
        <f ca="1">B9*(B8-B12)</f>
        <v>-96296.296296296307</v>
      </c>
      <c r="H16" s="8" t="s">
        <v>2</v>
      </c>
      <c r="I16" s="23"/>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row>
    <row r="17" spans="1:139" x14ac:dyDescent="0.3">
      <c r="A17" s="2" t="s">
        <v>99</v>
      </c>
      <c r="B17" s="6">
        <f ca="1">B16-B15</f>
        <v>-97496.296296296307</v>
      </c>
      <c r="C17" s="1"/>
      <c r="H17" s="8" t="s">
        <v>1</v>
      </c>
      <c r="I17" s="19">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v>0</v>
      </c>
      <c r="AN17" s="7">
        <v>0</v>
      </c>
      <c r="AO17" s="7">
        <v>0</v>
      </c>
      <c r="AP17" s="7">
        <v>0</v>
      </c>
      <c r="AQ17" s="7">
        <v>0</v>
      </c>
      <c r="AR17" s="7">
        <v>0</v>
      </c>
      <c r="AS17" s="7">
        <v>0</v>
      </c>
      <c r="AT17" s="7">
        <v>0</v>
      </c>
      <c r="AU17" s="7">
        <v>0</v>
      </c>
      <c r="AV17" s="7">
        <v>0</v>
      </c>
      <c r="AW17" s="7">
        <v>0</v>
      </c>
      <c r="AX17" s="7">
        <v>0</v>
      </c>
      <c r="AY17" s="7">
        <v>0</v>
      </c>
      <c r="AZ17" s="7">
        <v>0</v>
      </c>
      <c r="BA17" s="7">
        <v>0</v>
      </c>
      <c r="BB17" s="7">
        <v>0</v>
      </c>
      <c r="BC17" s="7">
        <v>0</v>
      </c>
      <c r="BD17" s="7">
        <v>0</v>
      </c>
      <c r="BE17" s="7">
        <v>0</v>
      </c>
      <c r="BF17" s="7">
        <v>0</v>
      </c>
      <c r="BG17" s="7">
        <v>0</v>
      </c>
      <c r="BH17" s="7">
        <v>0</v>
      </c>
      <c r="BI17" s="7">
        <v>0</v>
      </c>
      <c r="BJ17" s="7">
        <v>0</v>
      </c>
      <c r="BK17" s="7">
        <v>0</v>
      </c>
      <c r="BL17" s="7">
        <v>0</v>
      </c>
      <c r="BM17" s="7">
        <v>0</v>
      </c>
      <c r="BN17" s="7">
        <v>0</v>
      </c>
      <c r="BO17" s="7">
        <v>0</v>
      </c>
      <c r="BP17" s="7">
        <v>0</v>
      </c>
      <c r="BQ17" s="7">
        <v>0</v>
      </c>
      <c r="BR17" s="7">
        <v>0</v>
      </c>
      <c r="BS17" s="7">
        <v>0</v>
      </c>
      <c r="BT17" s="7">
        <v>0</v>
      </c>
      <c r="BU17" s="7">
        <v>0</v>
      </c>
      <c r="BV17" s="7">
        <v>0</v>
      </c>
      <c r="BW17" s="7">
        <v>0</v>
      </c>
      <c r="BX17" s="7">
        <v>0</v>
      </c>
      <c r="BY17" s="7">
        <v>0</v>
      </c>
      <c r="BZ17" s="7">
        <v>0</v>
      </c>
      <c r="CA17" s="7">
        <v>0</v>
      </c>
      <c r="CB17" s="7">
        <v>0</v>
      </c>
      <c r="CC17" s="7">
        <v>0</v>
      </c>
      <c r="CD17" s="7">
        <v>0</v>
      </c>
      <c r="CE17" s="7">
        <v>0</v>
      </c>
      <c r="CF17" s="7">
        <v>0</v>
      </c>
      <c r="CG17" s="7">
        <v>0</v>
      </c>
      <c r="CH17" s="7">
        <v>0</v>
      </c>
      <c r="CI17" s="7">
        <v>0</v>
      </c>
      <c r="CJ17" s="7">
        <v>0</v>
      </c>
      <c r="CK17" s="7">
        <v>0</v>
      </c>
      <c r="CL17" s="7">
        <v>0</v>
      </c>
      <c r="CM17" s="7">
        <v>0</v>
      </c>
      <c r="CN17" s="7">
        <v>0</v>
      </c>
      <c r="CO17" s="7">
        <v>0</v>
      </c>
      <c r="CP17" s="7">
        <v>0</v>
      </c>
      <c r="CQ17" s="7">
        <v>0</v>
      </c>
      <c r="CR17" s="7">
        <v>0</v>
      </c>
      <c r="CS17" s="7">
        <v>0</v>
      </c>
      <c r="CT17" s="7">
        <v>0</v>
      </c>
      <c r="CU17" s="7">
        <v>0</v>
      </c>
      <c r="CV17" s="7">
        <v>0</v>
      </c>
      <c r="CW17" s="7">
        <v>0</v>
      </c>
      <c r="CX17" s="7">
        <v>0</v>
      </c>
      <c r="CY17" s="7">
        <v>0</v>
      </c>
      <c r="CZ17" s="7">
        <v>0</v>
      </c>
      <c r="DA17" s="7">
        <v>0</v>
      </c>
      <c r="DB17" s="7">
        <v>0</v>
      </c>
      <c r="DC17" s="7">
        <v>0</v>
      </c>
      <c r="DD17" s="7">
        <v>0</v>
      </c>
      <c r="DE17" s="7">
        <v>0</v>
      </c>
      <c r="DF17" s="7">
        <v>0</v>
      </c>
      <c r="DG17" s="7">
        <v>0</v>
      </c>
      <c r="DH17" s="7">
        <v>0</v>
      </c>
      <c r="DI17" s="7">
        <v>0</v>
      </c>
      <c r="DJ17" s="7">
        <v>0</v>
      </c>
      <c r="DK17" s="7">
        <v>0</v>
      </c>
      <c r="DL17" s="7">
        <v>0</v>
      </c>
      <c r="DM17" s="7">
        <v>0</v>
      </c>
      <c r="DN17" s="7">
        <v>0</v>
      </c>
      <c r="DO17" s="7">
        <v>0</v>
      </c>
      <c r="DP17" s="7">
        <v>0</v>
      </c>
      <c r="DQ17" s="7">
        <v>0</v>
      </c>
      <c r="DR17" s="7">
        <v>0</v>
      </c>
      <c r="DS17" s="7">
        <v>0</v>
      </c>
      <c r="DT17" s="7">
        <v>0</v>
      </c>
      <c r="DU17" s="7">
        <v>0</v>
      </c>
      <c r="DV17" s="7">
        <v>0</v>
      </c>
      <c r="DW17" s="7">
        <v>0</v>
      </c>
      <c r="DX17" s="7">
        <v>0</v>
      </c>
      <c r="DY17" s="7">
        <v>0</v>
      </c>
      <c r="DZ17" s="7">
        <v>0</v>
      </c>
      <c r="EA17" s="7">
        <v>0</v>
      </c>
      <c r="EB17" s="7">
        <v>0</v>
      </c>
      <c r="EC17" s="7">
        <v>0</v>
      </c>
      <c r="ED17" s="7">
        <v>0</v>
      </c>
      <c r="EE17" s="7">
        <v>0</v>
      </c>
      <c r="EF17" s="7">
        <v>0</v>
      </c>
      <c r="EG17" s="7">
        <v>0</v>
      </c>
      <c r="EH17" s="7">
        <v>0</v>
      </c>
      <c r="EI17" s="7">
        <v>0</v>
      </c>
    </row>
    <row r="18" spans="1:139" x14ac:dyDescent="0.3">
      <c r="H18" s="8" t="s">
        <v>2</v>
      </c>
      <c r="I18" s="23"/>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row>
    <row r="19" spans="1:139" x14ac:dyDescent="0.3">
      <c r="A19" s="2" t="s">
        <v>100</v>
      </c>
      <c r="B19" s="4">
        <v>0</v>
      </c>
      <c r="H19" s="8" t="s">
        <v>1</v>
      </c>
      <c r="I19" s="19">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0</v>
      </c>
      <c r="AJ19" s="7">
        <v>0</v>
      </c>
      <c r="AK19" s="7">
        <v>0</v>
      </c>
      <c r="AL19" s="7">
        <v>0</v>
      </c>
      <c r="AM19" s="7">
        <v>0</v>
      </c>
      <c r="AN19" s="7">
        <v>0</v>
      </c>
      <c r="AO19" s="7">
        <v>0</v>
      </c>
      <c r="AP19" s="7">
        <v>0</v>
      </c>
      <c r="AQ19" s="7">
        <v>0</v>
      </c>
      <c r="AR19" s="7">
        <v>0</v>
      </c>
      <c r="AS19" s="7">
        <v>0</v>
      </c>
      <c r="AT19" s="7">
        <v>0</v>
      </c>
      <c r="AU19" s="7">
        <v>0</v>
      </c>
      <c r="AV19" s="7">
        <v>0</v>
      </c>
      <c r="AW19" s="7">
        <v>0</v>
      </c>
      <c r="AX19" s="7">
        <v>0</v>
      </c>
      <c r="AY19" s="7">
        <v>0</v>
      </c>
      <c r="AZ19" s="7">
        <v>0</v>
      </c>
      <c r="BA19" s="7">
        <v>0</v>
      </c>
      <c r="BB19" s="7">
        <v>0</v>
      </c>
      <c r="BC19" s="7">
        <v>0</v>
      </c>
      <c r="BD19" s="7">
        <v>0</v>
      </c>
      <c r="BE19" s="7">
        <v>0</v>
      </c>
      <c r="BF19" s="7">
        <v>0</v>
      </c>
      <c r="BG19" s="7">
        <v>0</v>
      </c>
      <c r="BH19" s="7">
        <v>0</v>
      </c>
      <c r="BI19" s="7">
        <v>0</v>
      </c>
      <c r="BJ19" s="7">
        <v>0</v>
      </c>
      <c r="BK19" s="7">
        <v>0</v>
      </c>
      <c r="BL19" s="7">
        <v>0</v>
      </c>
      <c r="BM19" s="7">
        <v>0</v>
      </c>
      <c r="BN19" s="7">
        <v>0</v>
      </c>
      <c r="BO19" s="7">
        <v>0</v>
      </c>
      <c r="BP19" s="7">
        <v>0</v>
      </c>
      <c r="BQ19" s="7">
        <v>0</v>
      </c>
      <c r="BR19" s="7">
        <v>0</v>
      </c>
      <c r="BS19" s="7">
        <v>0</v>
      </c>
      <c r="BT19" s="7">
        <v>0</v>
      </c>
      <c r="BU19" s="7">
        <v>0</v>
      </c>
      <c r="BV19" s="7">
        <v>0</v>
      </c>
      <c r="BW19" s="7">
        <v>0</v>
      </c>
      <c r="BX19" s="7">
        <v>0</v>
      </c>
      <c r="BY19" s="7">
        <v>0</v>
      </c>
      <c r="BZ19" s="7">
        <v>0</v>
      </c>
      <c r="CA19" s="7">
        <v>0</v>
      </c>
      <c r="CB19" s="7">
        <v>0</v>
      </c>
      <c r="CC19" s="7">
        <v>0</v>
      </c>
      <c r="CD19" s="7">
        <v>0</v>
      </c>
      <c r="CE19" s="7">
        <v>0</v>
      </c>
      <c r="CF19" s="7">
        <v>0</v>
      </c>
      <c r="CG19" s="7">
        <v>0</v>
      </c>
      <c r="CH19" s="7">
        <v>0</v>
      </c>
      <c r="CI19" s="7">
        <v>0</v>
      </c>
      <c r="CJ19" s="7">
        <v>0</v>
      </c>
      <c r="CK19" s="7">
        <v>0</v>
      </c>
      <c r="CL19" s="7">
        <v>0</v>
      </c>
      <c r="CM19" s="7">
        <v>0</v>
      </c>
      <c r="CN19" s="7">
        <v>0</v>
      </c>
      <c r="CO19" s="7">
        <v>0</v>
      </c>
      <c r="CP19" s="7">
        <v>0</v>
      </c>
      <c r="CQ19" s="7">
        <v>0</v>
      </c>
      <c r="CR19" s="7">
        <v>0</v>
      </c>
      <c r="CS19" s="7">
        <v>0</v>
      </c>
      <c r="CT19" s="7">
        <v>0</v>
      </c>
      <c r="CU19" s="7">
        <v>0</v>
      </c>
      <c r="CV19" s="7">
        <v>0</v>
      </c>
      <c r="CW19" s="7">
        <v>0</v>
      </c>
      <c r="CX19" s="7">
        <v>0</v>
      </c>
      <c r="CY19" s="7">
        <v>0</v>
      </c>
      <c r="CZ19" s="7">
        <v>0</v>
      </c>
      <c r="DA19" s="7">
        <v>0</v>
      </c>
      <c r="DB19" s="7">
        <v>0</v>
      </c>
      <c r="DC19" s="7">
        <v>0</v>
      </c>
      <c r="DD19" s="7">
        <v>0</v>
      </c>
      <c r="DE19" s="7">
        <v>0</v>
      </c>
      <c r="DF19" s="7">
        <v>0</v>
      </c>
      <c r="DG19" s="7">
        <v>0</v>
      </c>
      <c r="DH19" s="7">
        <v>0</v>
      </c>
      <c r="DI19" s="7">
        <v>0</v>
      </c>
      <c r="DJ19" s="7">
        <v>0</v>
      </c>
      <c r="DK19" s="7">
        <v>0</v>
      </c>
      <c r="DL19" s="7">
        <v>0</v>
      </c>
      <c r="DM19" s="7">
        <v>0</v>
      </c>
      <c r="DN19" s="7">
        <v>0</v>
      </c>
      <c r="DO19" s="7">
        <v>0</v>
      </c>
      <c r="DP19" s="7">
        <v>0</v>
      </c>
      <c r="DQ19" s="7">
        <v>0</v>
      </c>
      <c r="DR19" s="7">
        <v>0</v>
      </c>
      <c r="DS19" s="7">
        <v>0</v>
      </c>
      <c r="DT19" s="7">
        <v>0</v>
      </c>
      <c r="DU19" s="7">
        <v>0</v>
      </c>
      <c r="DV19" s="7">
        <v>0</v>
      </c>
      <c r="DW19" s="7">
        <v>0</v>
      </c>
      <c r="DX19" s="7">
        <v>0</v>
      </c>
      <c r="DY19" s="7">
        <v>0</v>
      </c>
      <c r="DZ19" s="7">
        <v>0</v>
      </c>
      <c r="EA19" s="7">
        <v>0</v>
      </c>
      <c r="EB19" s="7">
        <v>0</v>
      </c>
      <c r="EC19" s="7">
        <v>0</v>
      </c>
      <c r="ED19" s="7">
        <v>0</v>
      </c>
      <c r="EE19" s="7">
        <v>0</v>
      </c>
      <c r="EF19" s="7">
        <v>0</v>
      </c>
      <c r="EG19" s="7">
        <v>0</v>
      </c>
      <c r="EH19" s="7">
        <v>0</v>
      </c>
      <c r="EI19" s="7">
        <v>0</v>
      </c>
    </row>
    <row r="20" spans="1:139" x14ac:dyDescent="0.3">
      <c r="H20" s="8" t="s">
        <v>2</v>
      </c>
      <c r="I20" s="23"/>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row>
    <row r="21" spans="1:139" x14ac:dyDescent="0.3">
      <c r="A21" s="2" t="s">
        <v>101</v>
      </c>
      <c r="B21" s="5">
        <v>42486</v>
      </c>
      <c r="H21" s="8" t="s">
        <v>1</v>
      </c>
      <c r="I21" s="19">
        <v>0</v>
      </c>
      <c r="J21" s="7">
        <v>0</v>
      </c>
      <c r="K21" s="7">
        <v>0</v>
      </c>
      <c r="L21" s="7">
        <v>0</v>
      </c>
      <c r="M21" s="7">
        <v>0</v>
      </c>
      <c r="N21" s="7">
        <v>0</v>
      </c>
      <c r="O21" s="7">
        <v>0</v>
      </c>
      <c r="P21" s="7">
        <v>0</v>
      </c>
      <c r="Q21" s="7">
        <v>0</v>
      </c>
      <c r="R21" s="7">
        <v>0</v>
      </c>
      <c r="S21" s="7">
        <v>0</v>
      </c>
      <c r="T21" s="7">
        <v>0</v>
      </c>
      <c r="U21" s="7">
        <v>0</v>
      </c>
      <c r="V21" s="7">
        <v>0</v>
      </c>
      <c r="W21" s="7">
        <v>0</v>
      </c>
      <c r="X21" s="7">
        <v>0</v>
      </c>
      <c r="Y21" s="7">
        <v>0</v>
      </c>
      <c r="Z21" s="7">
        <v>0</v>
      </c>
      <c r="AA21" s="7">
        <v>0</v>
      </c>
      <c r="AB21" s="7">
        <v>0</v>
      </c>
      <c r="AC21" s="7">
        <v>0</v>
      </c>
      <c r="AD21" s="7">
        <v>0</v>
      </c>
      <c r="AE21" s="7">
        <v>0</v>
      </c>
      <c r="AF21" s="7">
        <v>0</v>
      </c>
      <c r="AG21" s="7">
        <v>0</v>
      </c>
      <c r="AH21" s="7">
        <v>0</v>
      </c>
      <c r="AI21" s="7">
        <v>0</v>
      </c>
      <c r="AJ21" s="7">
        <v>0</v>
      </c>
      <c r="AK21" s="7">
        <v>0</v>
      </c>
      <c r="AL21" s="7">
        <v>0</v>
      </c>
      <c r="AM21" s="7">
        <v>0</v>
      </c>
      <c r="AN21" s="7">
        <v>0</v>
      </c>
      <c r="AO21" s="7">
        <v>0</v>
      </c>
      <c r="AP21" s="7">
        <v>0</v>
      </c>
      <c r="AQ21" s="7">
        <v>0</v>
      </c>
      <c r="AR21" s="7">
        <v>0</v>
      </c>
      <c r="AS21" s="7">
        <v>0</v>
      </c>
      <c r="AT21" s="7">
        <v>0</v>
      </c>
      <c r="AU21" s="7">
        <v>0</v>
      </c>
      <c r="AV21" s="7">
        <v>0</v>
      </c>
      <c r="AW21" s="7">
        <v>0</v>
      </c>
      <c r="AX21" s="7">
        <v>0</v>
      </c>
      <c r="AY21" s="7">
        <v>0</v>
      </c>
      <c r="AZ21" s="7">
        <v>0</v>
      </c>
      <c r="BA21" s="7">
        <v>0</v>
      </c>
      <c r="BB21" s="7">
        <v>0</v>
      </c>
      <c r="BC21" s="7">
        <v>0</v>
      </c>
      <c r="BD21" s="7">
        <v>0</v>
      </c>
      <c r="BE21" s="7">
        <v>0</v>
      </c>
      <c r="BF21" s="7">
        <v>0</v>
      </c>
      <c r="BG21" s="7">
        <v>0</v>
      </c>
      <c r="BH21" s="7">
        <v>0</v>
      </c>
      <c r="BI21" s="7">
        <v>0</v>
      </c>
      <c r="BJ21" s="7">
        <v>0</v>
      </c>
      <c r="BK21" s="7">
        <v>0</v>
      </c>
      <c r="BL21" s="7">
        <v>0</v>
      </c>
      <c r="BM21" s="7">
        <v>0</v>
      </c>
      <c r="BN21" s="7">
        <v>0</v>
      </c>
      <c r="BO21" s="7">
        <v>0</v>
      </c>
      <c r="BP21" s="7">
        <v>0</v>
      </c>
      <c r="BQ21" s="7">
        <v>0</v>
      </c>
      <c r="BR21" s="7">
        <v>0</v>
      </c>
      <c r="BS21" s="7">
        <v>0</v>
      </c>
      <c r="BT21" s="7">
        <v>0</v>
      </c>
      <c r="BU21" s="7">
        <v>0</v>
      </c>
      <c r="BV21" s="7">
        <v>0</v>
      </c>
      <c r="BW21" s="7">
        <v>0</v>
      </c>
      <c r="BX21" s="7">
        <v>0</v>
      </c>
      <c r="BY21" s="7">
        <v>0</v>
      </c>
      <c r="BZ21" s="7">
        <v>0</v>
      </c>
      <c r="CA21" s="7">
        <v>0</v>
      </c>
      <c r="CB21" s="7">
        <v>0</v>
      </c>
      <c r="CC21" s="7">
        <v>0</v>
      </c>
      <c r="CD21" s="7">
        <v>0</v>
      </c>
      <c r="CE21" s="7">
        <v>0</v>
      </c>
      <c r="CF21" s="7">
        <v>0</v>
      </c>
      <c r="CG21" s="7">
        <v>0</v>
      </c>
      <c r="CH21" s="7">
        <v>0</v>
      </c>
      <c r="CI21" s="7">
        <v>0</v>
      </c>
      <c r="CJ21" s="7">
        <v>0</v>
      </c>
      <c r="CK21" s="7">
        <v>0</v>
      </c>
      <c r="CL21" s="7">
        <v>0</v>
      </c>
      <c r="CM21" s="7">
        <v>0</v>
      </c>
      <c r="CN21" s="7">
        <v>0</v>
      </c>
      <c r="CO21" s="7">
        <v>0</v>
      </c>
      <c r="CP21" s="7">
        <v>0</v>
      </c>
      <c r="CQ21" s="7">
        <v>0</v>
      </c>
      <c r="CR21" s="7">
        <v>0</v>
      </c>
      <c r="CS21" s="7">
        <v>0</v>
      </c>
      <c r="CT21" s="7">
        <v>0</v>
      </c>
      <c r="CU21" s="7">
        <v>0</v>
      </c>
      <c r="CV21" s="7">
        <v>0</v>
      </c>
      <c r="CW21" s="7">
        <v>0</v>
      </c>
      <c r="CX21" s="7">
        <v>0</v>
      </c>
      <c r="CY21" s="7">
        <v>0</v>
      </c>
      <c r="CZ21" s="7">
        <v>0</v>
      </c>
      <c r="DA21" s="7">
        <v>0</v>
      </c>
      <c r="DB21" s="7">
        <v>0</v>
      </c>
      <c r="DC21" s="7">
        <v>0</v>
      </c>
      <c r="DD21" s="7">
        <v>0</v>
      </c>
      <c r="DE21" s="7">
        <v>0</v>
      </c>
      <c r="DF21" s="7">
        <v>0</v>
      </c>
      <c r="DG21" s="7">
        <v>0</v>
      </c>
      <c r="DH21" s="7">
        <v>0</v>
      </c>
      <c r="DI21" s="7">
        <v>0</v>
      </c>
      <c r="DJ21" s="7">
        <v>0</v>
      </c>
      <c r="DK21" s="7">
        <v>0</v>
      </c>
      <c r="DL21" s="7">
        <v>0</v>
      </c>
      <c r="DM21" s="7">
        <v>0</v>
      </c>
      <c r="DN21" s="7">
        <v>0</v>
      </c>
      <c r="DO21" s="7">
        <v>0</v>
      </c>
      <c r="DP21" s="7">
        <v>0</v>
      </c>
      <c r="DQ21" s="7">
        <v>0</v>
      </c>
      <c r="DR21" s="7">
        <v>0</v>
      </c>
      <c r="DS21" s="7">
        <v>0</v>
      </c>
      <c r="DT21" s="7">
        <v>0</v>
      </c>
      <c r="DU21" s="7">
        <v>0</v>
      </c>
      <c r="DV21" s="7">
        <v>0</v>
      </c>
      <c r="DW21" s="7">
        <v>0</v>
      </c>
      <c r="DX21" s="7">
        <v>0</v>
      </c>
      <c r="DY21" s="7">
        <v>0</v>
      </c>
      <c r="DZ21" s="7">
        <v>0</v>
      </c>
      <c r="EA21" s="7">
        <v>0</v>
      </c>
      <c r="EB21" s="7">
        <v>0</v>
      </c>
      <c r="EC21" s="7">
        <v>0</v>
      </c>
      <c r="ED21" s="7">
        <v>0</v>
      </c>
      <c r="EE21" s="7">
        <v>0</v>
      </c>
      <c r="EF21" s="7">
        <v>0</v>
      </c>
      <c r="EG21" s="7">
        <v>0</v>
      </c>
      <c r="EH21" s="7">
        <v>0</v>
      </c>
      <c r="EI21" s="7">
        <v>0</v>
      </c>
    </row>
    <row r="22" spans="1:139" x14ac:dyDescent="0.3">
      <c r="A22" s="2" t="s">
        <v>102</v>
      </c>
      <c r="B22" s="5">
        <v>42594</v>
      </c>
      <c r="H22" s="8" t="s">
        <v>2</v>
      </c>
      <c r="I22" s="23"/>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row>
    <row r="23" spans="1:139" x14ac:dyDescent="0.3">
      <c r="H23" s="8" t="s">
        <v>1</v>
      </c>
      <c r="I23" s="19">
        <v>0</v>
      </c>
      <c r="J23" s="7">
        <v>0</v>
      </c>
      <c r="K23" s="7">
        <v>0</v>
      </c>
      <c r="L23" s="7">
        <v>0</v>
      </c>
      <c r="M23" s="7">
        <v>0</v>
      </c>
      <c r="N23" s="7">
        <v>0</v>
      </c>
      <c r="O23" s="7">
        <v>0</v>
      </c>
      <c r="P23" s="7">
        <v>0</v>
      </c>
      <c r="Q23" s="7">
        <v>0</v>
      </c>
      <c r="R23" s="7">
        <v>0</v>
      </c>
      <c r="S23" s="7">
        <v>0</v>
      </c>
      <c r="T23" s="7">
        <v>0</v>
      </c>
      <c r="U23" s="7">
        <v>0</v>
      </c>
      <c r="V23" s="7">
        <v>0</v>
      </c>
      <c r="W23" s="7">
        <v>0</v>
      </c>
      <c r="X23" s="7">
        <v>0</v>
      </c>
      <c r="Y23" s="7">
        <v>0</v>
      </c>
      <c r="Z23" s="7">
        <v>0</v>
      </c>
      <c r="AA23" s="7">
        <v>0</v>
      </c>
      <c r="AB23" s="7">
        <v>0</v>
      </c>
      <c r="AC23" s="7">
        <v>0</v>
      </c>
      <c r="AD23" s="7">
        <v>0</v>
      </c>
      <c r="AE23" s="7">
        <v>0</v>
      </c>
      <c r="AF23" s="7">
        <v>0</v>
      </c>
      <c r="AG23" s="7">
        <v>0</v>
      </c>
      <c r="AH23" s="7">
        <v>0</v>
      </c>
      <c r="AI23" s="7">
        <v>0</v>
      </c>
      <c r="AJ23" s="7">
        <v>0</v>
      </c>
      <c r="AK23" s="7">
        <v>0</v>
      </c>
      <c r="AL23" s="7">
        <v>0</v>
      </c>
      <c r="AM23" s="7">
        <v>0</v>
      </c>
      <c r="AN23" s="7">
        <v>0</v>
      </c>
      <c r="AO23" s="7">
        <v>0</v>
      </c>
      <c r="AP23" s="7">
        <v>0</v>
      </c>
      <c r="AQ23" s="7">
        <v>0</v>
      </c>
      <c r="AR23" s="7">
        <v>0</v>
      </c>
      <c r="AS23" s="7">
        <v>0</v>
      </c>
      <c r="AT23" s="7">
        <v>0</v>
      </c>
      <c r="AU23" s="7">
        <v>0</v>
      </c>
      <c r="AV23" s="7">
        <v>0</v>
      </c>
      <c r="AW23" s="7">
        <v>0</v>
      </c>
      <c r="AX23" s="7">
        <v>0</v>
      </c>
      <c r="AY23" s="7">
        <v>0</v>
      </c>
      <c r="AZ23" s="7">
        <v>0</v>
      </c>
      <c r="BA23" s="7">
        <v>0</v>
      </c>
      <c r="BB23" s="7">
        <v>0</v>
      </c>
      <c r="BC23" s="7">
        <v>0</v>
      </c>
      <c r="BD23" s="7">
        <v>0</v>
      </c>
      <c r="BE23" s="7">
        <v>0</v>
      </c>
      <c r="BF23" s="7">
        <v>0</v>
      </c>
      <c r="BG23" s="7">
        <v>0</v>
      </c>
      <c r="BH23" s="7">
        <v>0</v>
      </c>
      <c r="BI23" s="7">
        <v>0</v>
      </c>
      <c r="BJ23" s="7">
        <v>0</v>
      </c>
      <c r="BK23" s="7">
        <v>0</v>
      </c>
      <c r="BL23" s="7">
        <v>0</v>
      </c>
      <c r="BM23" s="7">
        <v>0</v>
      </c>
      <c r="BN23" s="7">
        <v>0</v>
      </c>
      <c r="BO23" s="7">
        <v>0</v>
      </c>
      <c r="BP23" s="7">
        <v>0</v>
      </c>
      <c r="BQ23" s="7">
        <v>0</v>
      </c>
      <c r="BR23" s="7">
        <v>0</v>
      </c>
      <c r="BS23" s="7">
        <v>0</v>
      </c>
      <c r="BT23" s="7">
        <v>0</v>
      </c>
      <c r="BU23" s="7">
        <v>0</v>
      </c>
      <c r="BV23" s="7">
        <v>0</v>
      </c>
      <c r="BW23" s="7">
        <v>0</v>
      </c>
      <c r="BX23" s="7">
        <v>0</v>
      </c>
      <c r="BY23" s="7">
        <v>0</v>
      </c>
      <c r="BZ23" s="7">
        <v>0</v>
      </c>
      <c r="CA23" s="7">
        <v>0</v>
      </c>
      <c r="CB23" s="7">
        <v>0</v>
      </c>
      <c r="CC23" s="7">
        <v>0</v>
      </c>
      <c r="CD23" s="7">
        <v>0</v>
      </c>
      <c r="CE23" s="7">
        <v>0</v>
      </c>
      <c r="CF23" s="7">
        <v>0</v>
      </c>
      <c r="CG23" s="7">
        <v>0</v>
      </c>
      <c r="CH23" s="7">
        <v>0</v>
      </c>
      <c r="CI23" s="7">
        <v>0</v>
      </c>
      <c r="CJ23" s="7">
        <v>0</v>
      </c>
      <c r="CK23" s="7">
        <v>0</v>
      </c>
      <c r="CL23" s="7">
        <v>0</v>
      </c>
      <c r="CM23" s="7">
        <v>0</v>
      </c>
      <c r="CN23" s="7">
        <v>0</v>
      </c>
      <c r="CO23" s="7">
        <v>0</v>
      </c>
      <c r="CP23" s="7">
        <v>0</v>
      </c>
      <c r="CQ23" s="7">
        <v>0</v>
      </c>
      <c r="CR23" s="7">
        <v>0</v>
      </c>
      <c r="CS23" s="7">
        <v>0</v>
      </c>
      <c r="CT23" s="7">
        <v>0</v>
      </c>
      <c r="CU23" s="7">
        <v>0</v>
      </c>
      <c r="CV23" s="7">
        <v>0</v>
      </c>
      <c r="CW23" s="7">
        <v>0</v>
      </c>
      <c r="CX23" s="7">
        <v>0</v>
      </c>
      <c r="CY23" s="7">
        <v>0</v>
      </c>
      <c r="CZ23" s="7">
        <v>0</v>
      </c>
      <c r="DA23" s="7">
        <v>0</v>
      </c>
      <c r="DB23" s="7">
        <v>0</v>
      </c>
      <c r="DC23" s="7">
        <v>0</v>
      </c>
      <c r="DD23" s="7">
        <v>0</v>
      </c>
      <c r="DE23" s="7">
        <v>0</v>
      </c>
      <c r="DF23" s="7">
        <v>0</v>
      </c>
      <c r="DG23" s="7">
        <v>0</v>
      </c>
      <c r="DH23" s="7">
        <v>0</v>
      </c>
      <c r="DI23" s="7">
        <v>0</v>
      </c>
      <c r="DJ23" s="7">
        <v>0</v>
      </c>
      <c r="DK23" s="7">
        <v>0</v>
      </c>
      <c r="DL23" s="7">
        <v>0</v>
      </c>
      <c r="DM23" s="7">
        <v>0</v>
      </c>
      <c r="DN23" s="7">
        <v>0</v>
      </c>
      <c r="DO23" s="7">
        <v>0</v>
      </c>
      <c r="DP23" s="7">
        <v>0</v>
      </c>
      <c r="DQ23" s="7">
        <v>0</v>
      </c>
      <c r="DR23" s="7">
        <v>0</v>
      </c>
      <c r="DS23" s="7">
        <v>0</v>
      </c>
      <c r="DT23" s="7">
        <v>0</v>
      </c>
      <c r="DU23" s="7">
        <v>0</v>
      </c>
      <c r="DV23" s="7">
        <v>0</v>
      </c>
      <c r="DW23" s="7">
        <v>0</v>
      </c>
      <c r="DX23" s="7">
        <v>0</v>
      </c>
      <c r="DY23" s="7">
        <v>0</v>
      </c>
      <c r="DZ23" s="7">
        <v>0</v>
      </c>
      <c r="EA23" s="7">
        <v>0</v>
      </c>
      <c r="EB23" s="7">
        <v>0</v>
      </c>
      <c r="EC23" s="7">
        <v>0</v>
      </c>
      <c r="ED23" s="7">
        <v>0</v>
      </c>
      <c r="EE23" s="7">
        <v>0</v>
      </c>
      <c r="EF23" s="7">
        <v>0</v>
      </c>
      <c r="EG23" s="7">
        <v>0</v>
      </c>
      <c r="EH23" s="7">
        <v>0</v>
      </c>
      <c r="EI23" s="7">
        <v>0</v>
      </c>
    </row>
    <row r="24" spans="1:139" x14ac:dyDescent="0.3">
      <c r="A24" s="2" t="s">
        <v>145</v>
      </c>
      <c r="B24" s="24" t="s">
        <v>146</v>
      </c>
      <c r="H24" s="8" t="s">
        <v>2</v>
      </c>
      <c r="I24" s="23"/>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row>
    <row r="25" spans="1:139" x14ac:dyDescent="0.3">
      <c r="H25" s="10" t="s">
        <v>3</v>
      </c>
      <c r="I25" s="20">
        <f>SUM(I5,I7,I9,I11,I13,I15,I17,I19,I21,I23)</f>
        <v>1200</v>
      </c>
      <c r="J25" s="21">
        <f t="shared" ref="J25:BU25" si="0">SUM(J5,J7,J9,J11,J13,J15,J17,J19,J21,J23)</f>
        <v>0</v>
      </c>
      <c r="K25" s="21">
        <f t="shared" si="0"/>
        <v>0</v>
      </c>
      <c r="L25" s="21">
        <f t="shared" si="0"/>
        <v>0</v>
      </c>
      <c r="M25" s="21">
        <f t="shared" si="0"/>
        <v>0</v>
      </c>
      <c r="N25" s="21">
        <f t="shared" si="0"/>
        <v>0</v>
      </c>
      <c r="O25" s="21">
        <f t="shared" si="0"/>
        <v>0</v>
      </c>
      <c r="P25" s="21">
        <f t="shared" si="0"/>
        <v>0</v>
      </c>
      <c r="Q25" s="21">
        <f t="shared" si="0"/>
        <v>0</v>
      </c>
      <c r="R25" s="21">
        <f t="shared" si="0"/>
        <v>0</v>
      </c>
      <c r="S25" s="21">
        <f t="shared" si="0"/>
        <v>0</v>
      </c>
      <c r="T25" s="21">
        <f t="shared" si="0"/>
        <v>0</v>
      </c>
      <c r="U25" s="21">
        <f t="shared" si="0"/>
        <v>0</v>
      </c>
      <c r="V25" s="21">
        <f t="shared" si="0"/>
        <v>0</v>
      </c>
      <c r="W25" s="21">
        <f t="shared" si="0"/>
        <v>0</v>
      </c>
      <c r="X25" s="21">
        <f t="shared" si="0"/>
        <v>0</v>
      </c>
      <c r="Y25" s="21">
        <f t="shared" si="0"/>
        <v>0</v>
      </c>
      <c r="Z25" s="21">
        <f t="shared" si="0"/>
        <v>0</v>
      </c>
      <c r="AA25" s="21">
        <f t="shared" si="0"/>
        <v>0</v>
      </c>
      <c r="AB25" s="21">
        <f t="shared" si="0"/>
        <v>0</v>
      </c>
      <c r="AC25" s="21">
        <f t="shared" si="0"/>
        <v>0</v>
      </c>
      <c r="AD25" s="21">
        <f t="shared" si="0"/>
        <v>0</v>
      </c>
      <c r="AE25" s="21">
        <f t="shared" si="0"/>
        <v>0</v>
      </c>
      <c r="AF25" s="21">
        <f t="shared" si="0"/>
        <v>0</v>
      </c>
      <c r="AG25" s="21">
        <f t="shared" si="0"/>
        <v>0</v>
      </c>
      <c r="AH25" s="21">
        <f t="shared" si="0"/>
        <v>0</v>
      </c>
      <c r="AI25" s="21">
        <f t="shared" si="0"/>
        <v>0</v>
      </c>
      <c r="AJ25" s="21">
        <f t="shared" si="0"/>
        <v>0</v>
      </c>
      <c r="AK25" s="21">
        <f t="shared" si="0"/>
        <v>0</v>
      </c>
      <c r="AL25" s="21">
        <f t="shared" si="0"/>
        <v>0</v>
      </c>
      <c r="AM25" s="21">
        <f t="shared" si="0"/>
        <v>0</v>
      </c>
      <c r="AN25" s="21">
        <f t="shared" si="0"/>
        <v>0</v>
      </c>
      <c r="AO25" s="21">
        <f t="shared" si="0"/>
        <v>0</v>
      </c>
      <c r="AP25" s="21">
        <f t="shared" si="0"/>
        <v>0</v>
      </c>
      <c r="AQ25" s="21">
        <f t="shared" si="0"/>
        <v>0</v>
      </c>
      <c r="AR25" s="21">
        <f t="shared" si="0"/>
        <v>0</v>
      </c>
      <c r="AS25" s="21">
        <f t="shared" si="0"/>
        <v>0</v>
      </c>
      <c r="AT25" s="21">
        <f t="shared" si="0"/>
        <v>0</v>
      </c>
      <c r="AU25" s="21">
        <f t="shared" si="0"/>
        <v>0</v>
      </c>
      <c r="AV25" s="21">
        <f t="shared" si="0"/>
        <v>0</v>
      </c>
      <c r="AW25" s="21">
        <f t="shared" si="0"/>
        <v>0</v>
      </c>
      <c r="AX25" s="21">
        <f t="shared" si="0"/>
        <v>0</v>
      </c>
      <c r="AY25" s="21">
        <f t="shared" si="0"/>
        <v>0</v>
      </c>
      <c r="AZ25" s="21">
        <f t="shared" si="0"/>
        <v>0</v>
      </c>
      <c r="BA25" s="21">
        <f t="shared" si="0"/>
        <v>0</v>
      </c>
      <c r="BB25" s="21">
        <f t="shared" si="0"/>
        <v>0</v>
      </c>
      <c r="BC25" s="21">
        <f t="shared" si="0"/>
        <v>0</v>
      </c>
      <c r="BD25" s="21">
        <f t="shared" si="0"/>
        <v>0</v>
      </c>
      <c r="BE25" s="21">
        <f t="shared" si="0"/>
        <v>0</v>
      </c>
      <c r="BF25" s="21">
        <f t="shared" si="0"/>
        <v>0</v>
      </c>
      <c r="BG25" s="21">
        <f t="shared" si="0"/>
        <v>0</v>
      </c>
      <c r="BH25" s="21">
        <f t="shared" si="0"/>
        <v>0</v>
      </c>
      <c r="BI25" s="21">
        <f t="shared" si="0"/>
        <v>0</v>
      </c>
      <c r="BJ25" s="21">
        <f t="shared" si="0"/>
        <v>0</v>
      </c>
      <c r="BK25" s="21">
        <f t="shared" si="0"/>
        <v>0</v>
      </c>
      <c r="BL25" s="21">
        <f t="shared" si="0"/>
        <v>0</v>
      </c>
      <c r="BM25" s="21">
        <f t="shared" si="0"/>
        <v>0</v>
      </c>
      <c r="BN25" s="21">
        <f t="shared" si="0"/>
        <v>0</v>
      </c>
      <c r="BO25" s="21">
        <f t="shared" si="0"/>
        <v>0</v>
      </c>
      <c r="BP25" s="21">
        <f t="shared" si="0"/>
        <v>0</v>
      </c>
      <c r="BQ25" s="21">
        <f t="shared" si="0"/>
        <v>0</v>
      </c>
      <c r="BR25" s="21">
        <f t="shared" si="0"/>
        <v>0</v>
      </c>
      <c r="BS25" s="21">
        <f t="shared" si="0"/>
        <v>0</v>
      </c>
      <c r="BT25" s="21">
        <f t="shared" si="0"/>
        <v>0</v>
      </c>
      <c r="BU25" s="21">
        <f t="shared" si="0"/>
        <v>0</v>
      </c>
      <c r="BV25" s="21">
        <f t="shared" ref="BV25:DV25" si="1">SUM(BV5,BV7,BV9,BV11,BV13,BV15,BV17,BV19,BV21,BV23)</f>
        <v>0</v>
      </c>
      <c r="BW25" s="21">
        <f t="shared" si="1"/>
        <v>0</v>
      </c>
      <c r="BX25" s="21">
        <f t="shared" si="1"/>
        <v>0</v>
      </c>
      <c r="BY25" s="21">
        <f t="shared" si="1"/>
        <v>0</v>
      </c>
      <c r="BZ25" s="21">
        <f t="shared" si="1"/>
        <v>0</v>
      </c>
      <c r="CA25" s="21">
        <f t="shared" si="1"/>
        <v>0</v>
      </c>
      <c r="CB25" s="21">
        <f t="shared" si="1"/>
        <v>0</v>
      </c>
      <c r="CC25" s="21">
        <f t="shared" si="1"/>
        <v>0</v>
      </c>
      <c r="CD25" s="21">
        <f t="shared" si="1"/>
        <v>0</v>
      </c>
      <c r="CE25" s="21">
        <f t="shared" si="1"/>
        <v>0</v>
      </c>
      <c r="CF25" s="21">
        <f t="shared" si="1"/>
        <v>0</v>
      </c>
      <c r="CG25" s="21">
        <f t="shared" si="1"/>
        <v>0</v>
      </c>
      <c r="CH25" s="21">
        <f t="shared" si="1"/>
        <v>0</v>
      </c>
      <c r="CI25" s="21">
        <f t="shared" si="1"/>
        <v>0</v>
      </c>
      <c r="CJ25" s="21">
        <f t="shared" si="1"/>
        <v>0</v>
      </c>
      <c r="CK25" s="21">
        <f t="shared" si="1"/>
        <v>0</v>
      </c>
      <c r="CL25" s="21">
        <f t="shared" si="1"/>
        <v>0</v>
      </c>
      <c r="CM25" s="21">
        <f t="shared" si="1"/>
        <v>0</v>
      </c>
      <c r="CN25" s="21">
        <f t="shared" si="1"/>
        <v>0</v>
      </c>
      <c r="CO25" s="21">
        <f t="shared" si="1"/>
        <v>0</v>
      </c>
      <c r="CP25" s="21">
        <f t="shared" si="1"/>
        <v>0</v>
      </c>
      <c r="CQ25" s="21">
        <f t="shared" si="1"/>
        <v>0</v>
      </c>
      <c r="CR25" s="21">
        <f t="shared" si="1"/>
        <v>0</v>
      </c>
      <c r="CS25" s="21">
        <f t="shared" si="1"/>
        <v>0</v>
      </c>
      <c r="CT25" s="21">
        <f t="shared" si="1"/>
        <v>0</v>
      </c>
      <c r="CU25" s="21">
        <f t="shared" si="1"/>
        <v>0</v>
      </c>
      <c r="CV25" s="21">
        <f t="shared" si="1"/>
        <v>0</v>
      </c>
      <c r="CW25" s="21">
        <f t="shared" si="1"/>
        <v>0</v>
      </c>
      <c r="CX25" s="21">
        <f t="shared" si="1"/>
        <v>0</v>
      </c>
      <c r="CY25" s="21">
        <f t="shared" si="1"/>
        <v>0</v>
      </c>
      <c r="CZ25" s="21">
        <f t="shared" si="1"/>
        <v>0</v>
      </c>
      <c r="DA25" s="21">
        <f t="shared" si="1"/>
        <v>0</v>
      </c>
      <c r="DB25" s="21">
        <f t="shared" si="1"/>
        <v>0</v>
      </c>
      <c r="DC25" s="21">
        <f t="shared" si="1"/>
        <v>0</v>
      </c>
      <c r="DD25" s="21">
        <f t="shared" si="1"/>
        <v>0</v>
      </c>
      <c r="DE25" s="21">
        <f t="shared" si="1"/>
        <v>0</v>
      </c>
      <c r="DF25" s="21">
        <f t="shared" si="1"/>
        <v>0</v>
      </c>
      <c r="DG25" s="21">
        <f t="shared" si="1"/>
        <v>0</v>
      </c>
      <c r="DH25" s="21">
        <f t="shared" si="1"/>
        <v>0</v>
      </c>
      <c r="DI25" s="21">
        <f t="shared" si="1"/>
        <v>0</v>
      </c>
      <c r="DJ25" s="21">
        <f t="shared" si="1"/>
        <v>0</v>
      </c>
      <c r="DK25" s="21">
        <f t="shared" si="1"/>
        <v>0</v>
      </c>
      <c r="DL25" s="21">
        <f t="shared" si="1"/>
        <v>0</v>
      </c>
      <c r="DM25" s="21">
        <f t="shared" si="1"/>
        <v>0</v>
      </c>
      <c r="DN25" s="21">
        <f t="shared" si="1"/>
        <v>0</v>
      </c>
      <c r="DO25" s="21">
        <f t="shared" si="1"/>
        <v>0</v>
      </c>
      <c r="DP25" s="21">
        <f t="shared" si="1"/>
        <v>0</v>
      </c>
      <c r="DQ25" s="21">
        <f t="shared" si="1"/>
        <v>0</v>
      </c>
      <c r="DR25" s="21">
        <f t="shared" si="1"/>
        <v>0</v>
      </c>
      <c r="DS25" s="21">
        <f t="shared" si="1"/>
        <v>0</v>
      </c>
      <c r="DT25" s="21">
        <f t="shared" si="1"/>
        <v>0</v>
      </c>
      <c r="DU25" s="21">
        <f t="shared" si="1"/>
        <v>0</v>
      </c>
      <c r="DV25" s="21">
        <f t="shared" si="1"/>
        <v>0</v>
      </c>
      <c r="DW25" s="21">
        <f t="shared" ref="DW25:EC25" si="2">SUM(DW5,DW7,DW9,DW11,DW13,DW15,DW17,DW19,DW21,DW23)</f>
        <v>0</v>
      </c>
      <c r="DX25" s="21">
        <f t="shared" si="2"/>
        <v>0</v>
      </c>
      <c r="DY25" s="21">
        <f t="shared" si="2"/>
        <v>0</v>
      </c>
      <c r="DZ25" s="21">
        <f t="shared" si="2"/>
        <v>0</v>
      </c>
      <c r="EA25" s="21">
        <f t="shared" si="2"/>
        <v>0</v>
      </c>
      <c r="EB25" s="21">
        <f t="shared" si="2"/>
        <v>0</v>
      </c>
      <c r="EC25" s="21">
        <f t="shared" si="2"/>
        <v>0</v>
      </c>
      <c r="ED25" s="21">
        <f t="shared" ref="ED25:EI25" si="3">SUM(ED5,ED7,ED9,ED11,ED13,ED15,ED17,ED19,ED21,ED23)</f>
        <v>0</v>
      </c>
      <c r="EE25" s="21">
        <f t="shared" si="3"/>
        <v>0</v>
      </c>
      <c r="EF25" s="21">
        <f t="shared" si="3"/>
        <v>0</v>
      </c>
      <c r="EG25" s="21">
        <f t="shared" si="3"/>
        <v>0</v>
      </c>
      <c r="EH25" s="21">
        <f t="shared" si="3"/>
        <v>0</v>
      </c>
      <c r="EI25" s="21">
        <f t="shared" si="3"/>
        <v>0</v>
      </c>
    </row>
    <row r="33" spans="6:6" x14ac:dyDescent="0.3"/>
  </sheetData>
  <mergeCells count="2">
    <mergeCell ref="A1:D1"/>
    <mergeCell ref="I1:M1"/>
  </mergeCells>
  <hyperlinks>
    <hyperlink ref="B24" r:id="rId1"/>
  </hyperlinks>
  <pageMargins left="0.7" right="0.7" top="0.75" bottom="0.75" header="0.3" footer="0.3"/>
  <pageSetup orientation="portrait"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4.4" x14ac:dyDescent="0.3"/>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4.4" x14ac:dyDescent="0.3"/>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Cameron Hilker</dc:creator>
  <cp:lastModifiedBy>Cameron Hilker</cp:lastModifiedBy>
  <dcterms:created xsi:type="dcterms:W3CDTF">2013-04-29T09:11:05Z</dcterms:created>
  <dcterms:modified xsi:type="dcterms:W3CDTF">2016-01-15T03:52:56Z</dcterms:modified>
</cp:coreProperties>
</file>